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5480" windowHeight="11505" firstSheet="4" activeTab="8"/>
  </bookViews>
  <sheets>
    <sheet name="Relatório de Resposta 1" sheetId="41" r:id="rId1"/>
    <sheet name="Relatório de Sensibilidade 1" sheetId="42" r:id="rId2"/>
    <sheet name="Sheet1" sheetId="1" r:id="rId3"/>
    <sheet name="Relatório de Resposta 2" sheetId="43" r:id="rId4"/>
    <sheet name="Relatório de Sensibilidade 2" sheetId="44" r:id="rId5"/>
    <sheet name="Sheet2" sheetId="2" r:id="rId6"/>
    <sheet name="Relatório de Resposta 3" sheetId="45" r:id="rId7"/>
    <sheet name="Relatório de Sensibilidade 3" sheetId="46" r:id="rId8"/>
    <sheet name="Sheet3" sheetId="3" r:id="rId9"/>
  </sheets>
  <definedNames>
    <definedName name="solver_adj" localSheetId="2" hidden="1">Sheet1!$C$12:$H$12</definedName>
    <definedName name="solver_adj" localSheetId="5" hidden="1">Sheet2!$C$12:$G$12</definedName>
    <definedName name="solver_adj" localSheetId="8" hidden="1">Sheet3!$C$12:$H$12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eng" localSheetId="2" hidden="1">2</definedName>
    <definedName name="solver_eng" localSheetId="5" hidden="1">2</definedName>
    <definedName name="solver_eng" localSheetId="8" hidden="1">2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itr" localSheetId="2" hidden="1">100</definedName>
    <definedName name="solver_itr" localSheetId="5" hidden="1">100</definedName>
    <definedName name="solver_itr" localSheetId="8" hidden="1">100</definedName>
    <definedName name="solver_lhs1" localSheetId="2" hidden="1">Sheet1!$I$9</definedName>
    <definedName name="solver_lhs1" localSheetId="5" hidden="1">Sheet2!$H$5:$H$8</definedName>
    <definedName name="solver_lhs1" localSheetId="8" hidden="1">Sheet3!$I$9</definedName>
    <definedName name="solver_lhs2" localSheetId="2" hidden="1">Sheet1!$I$5:$I$8</definedName>
    <definedName name="solver_lhs2" localSheetId="5" hidden="1">Sheet2!$H$9</definedName>
    <definedName name="solver_lhs2" localSheetId="8" hidden="1">Sheet3!$I$5:$I$8</definedName>
    <definedName name="solver_lin" localSheetId="2" hidden="1">1</definedName>
    <definedName name="solver_lin" localSheetId="5" hidden="1">1</definedName>
    <definedName name="solver_lin" localSheetId="8" hidden="1">1</definedName>
    <definedName name="solver_mip" localSheetId="2" hidden="1">2147483647</definedName>
    <definedName name="solver_mip" localSheetId="5" hidden="1">2147483647</definedName>
    <definedName name="solver_mip" localSheetId="8" hidden="1">2147483647</definedName>
    <definedName name="solver_mni" localSheetId="2" hidden="1">30</definedName>
    <definedName name="solver_mni" localSheetId="5" hidden="1">30</definedName>
    <definedName name="solver_mni" localSheetId="8" hidden="1">30</definedName>
    <definedName name="solver_mrt" localSheetId="2" hidden="1">0.075</definedName>
    <definedName name="solver_mrt" localSheetId="5" hidden="1">0.075</definedName>
    <definedName name="solver_mrt" localSheetId="8" hidden="1">0.075</definedName>
    <definedName name="solver_msl" localSheetId="2" hidden="1">2</definedName>
    <definedName name="solver_msl" localSheetId="5" hidden="1">2</definedName>
    <definedName name="solver_msl" localSheetId="8" hidden="1">2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od" localSheetId="2" hidden="1">2147483647</definedName>
    <definedName name="solver_nod" localSheetId="5" hidden="1">2147483647</definedName>
    <definedName name="solver_nod" localSheetId="8" hidden="1">2147483647</definedName>
    <definedName name="solver_num" localSheetId="2" hidden="1">2</definedName>
    <definedName name="solver_num" localSheetId="5" hidden="1">2</definedName>
    <definedName name="solver_num" localSheetId="8" hidden="1">2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opt" localSheetId="2" hidden="1">Sheet1!$I$11</definedName>
    <definedName name="solver_opt" localSheetId="5" hidden="1">Sheet2!$H$11</definedName>
    <definedName name="solver_opt" localSheetId="8" hidden="1">Sheet3!$I$11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rbv" localSheetId="2" hidden="1">1</definedName>
    <definedName name="solver_rbv" localSheetId="5" hidden="1">1</definedName>
    <definedName name="solver_rbv" localSheetId="8" hidden="1">1</definedName>
    <definedName name="solver_rel1" localSheetId="2" hidden="1">2</definedName>
    <definedName name="solver_rel1" localSheetId="5" hidden="1">1</definedName>
    <definedName name="solver_rel1" localSheetId="8" hidden="1">2</definedName>
    <definedName name="solver_rel2" localSheetId="2" hidden="1">1</definedName>
    <definedName name="solver_rel2" localSheetId="5" hidden="1">2</definedName>
    <definedName name="solver_rel2" localSheetId="8" hidden="1">3</definedName>
    <definedName name="solver_rhs1" localSheetId="2" hidden="1">Sheet1!$K$9</definedName>
    <definedName name="solver_rhs1" localSheetId="5" hidden="1">Sheet2!$J$5:$J$8</definedName>
    <definedName name="solver_rhs1" localSheetId="8" hidden="1">Sheet3!$K$9</definedName>
    <definedName name="solver_rhs2" localSheetId="2" hidden="1">Sheet1!$K$5:$K$8</definedName>
    <definedName name="solver_rhs2" localSheetId="5" hidden="1">Sheet2!$J$9</definedName>
    <definedName name="solver_rhs2" localSheetId="8" hidden="1">Sheet3!$K$5:$K$8</definedName>
    <definedName name="solver_rlx" localSheetId="2" hidden="1">1</definedName>
    <definedName name="solver_rlx" localSheetId="5" hidden="1">1</definedName>
    <definedName name="solver_rlx" localSheetId="8" hidden="1">1</definedName>
    <definedName name="solver_rsd" localSheetId="2" hidden="1">0</definedName>
    <definedName name="solver_rsd" localSheetId="5" hidden="1">0</definedName>
    <definedName name="solver_rsd" localSheetId="8" hidden="1">0</definedName>
    <definedName name="solver_scl" localSheetId="2" hidden="1">2</definedName>
    <definedName name="solver_scl" localSheetId="5" hidden="1">2</definedName>
    <definedName name="solver_scl" localSheetId="8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ssz" localSheetId="2" hidden="1">100</definedName>
    <definedName name="solver_ssz" localSheetId="5" hidden="1">100</definedName>
    <definedName name="solver_ssz" localSheetId="8" hidden="1">100</definedName>
    <definedName name="solver_tim" localSheetId="2" hidden="1">100</definedName>
    <definedName name="solver_tim" localSheetId="5" hidden="1">100</definedName>
    <definedName name="solver_tim" localSheetId="8" hidden="1">100</definedName>
    <definedName name="solver_tol" localSheetId="2" hidden="1">0.05</definedName>
    <definedName name="solver_tol" localSheetId="5" hidden="1">0.05</definedName>
    <definedName name="solver_tol" localSheetId="8" hidden="1">0.05</definedName>
    <definedName name="solver_typ" localSheetId="2" hidden="1">1</definedName>
    <definedName name="solver_typ" localSheetId="5" hidden="1">1</definedName>
    <definedName name="solver_typ" localSheetId="8" hidden="1">2</definedName>
    <definedName name="solver_val" localSheetId="2" hidden="1">0</definedName>
    <definedName name="solver_val" localSheetId="5" hidden="1">0</definedName>
    <definedName name="solver_val" localSheetId="8" hidden="1">0</definedName>
    <definedName name="solver_ver" localSheetId="2" hidden="1">3</definedName>
    <definedName name="solver_ver" localSheetId="5" hidden="1">3</definedName>
    <definedName name="solver_ver" localSheetId="8" hidden="1">3</definedName>
  </definedNames>
  <calcPr calcId="145621"/>
</workbook>
</file>

<file path=xl/calcChain.xml><?xml version="1.0" encoding="utf-8"?>
<calcChain xmlns="http://schemas.openxmlformats.org/spreadsheetml/2006/main">
  <c r="D8" i="2" l="1"/>
  <c r="E8" i="2"/>
  <c r="F8" i="2"/>
  <c r="C8" i="2"/>
  <c r="D7" i="2"/>
  <c r="E7" i="2"/>
  <c r="F7" i="2"/>
  <c r="C7" i="2"/>
  <c r="D6" i="2"/>
  <c r="H6" i="2" s="1"/>
  <c r="E6" i="2"/>
  <c r="F6" i="2"/>
  <c r="C6" i="2"/>
  <c r="D5" i="2"/>
  <c r="E5" i="2"/>
  <c r="F5" i="2"/>
  <c r="C5" i="2"/>
  <c r="H8" i="2"/>
  <c r="H5" i="2"/>
  <c r="I11" i="3"/>
  <c r="I6" i="3"/>
  <c r="I7" i="3"/>
  <c r="I8" i="3"/>
  <c r="I9" i="3"/>
  <c r="I5" i="3"/>
  <c r="H11" i="2"/>
  <c r="H9" i="2"/>
  <c r="H7" i="2"/>
  <c r="I6" i="1"/>
  <c r="I7" i="1"/>
  <c r="I8" i="1"/>
  <c r="I9" i="1"/>
  <c r="I11" i="1"/>
  <c r="I5" i="1"/>
</calcChain>
</file>

<file path=xl/sharedStrings.xml><?xml version="1.0" encoding="utf-8"?>
<sst xmlns="http://schemas.openxmlformats.org/spreadsheetml/2006/main" count="426" uniqueCount="121">
  <si>
    <t xml:space="preserve"> </t>
  </si>
  <si>
    <t>Variáveis</t>
  </si>
  <si>
    <t xml:space="preserve">Lados </t>
  </si>
  <si>
    <t>V</t>
  </si>
  <si>
    <t>Totais</t>
  </si>
  <si>
    <t>Direitos</t>
  </si>
  <si>
    <t>Rest.1</t>
  </si>
  <si>
    <t>Rest.2</t>
  </si>
  <si>
    <t>Rest.3</t>
  </si>
  <si>
    <t>Rest.4</t>
  </si>
  <si>
    <t>Rest.5</t>
  </si>
  <si>
    <t>=</t>
  </si>
  <si>
    <t>FO</t>
  </si>
  <si>
    <t>Solução</t>
  </si>
  <si>
    <t>(1;1)</t>
  </si>
  <si>
    <t>(1;2)</t>
  </si>
  <si>
    <t>(2;1)</t>
  </si>
  <si>
    <t>(2;2)</t>
  </si>
  <si>
    <t>V´</t>
  </si>
  <si>
    <t>V´´</t>
  </si>
  <si>
    <t>≥</t>
  </si>
  <si>
    <t>Final</t>
  </si>
  <si>
    <t>Solução (1;1)</t>
  </si>
  <si>
    <t>Solução (1;2)</t>
  </si>
  <si>
    <t>Solução (2;1)</t>
  </si>
  <si>
    <t>Solução (2;2)</t>
  </si>
  <si>
    <t>Solução V´</t>
  </si>
  <si>
    <t>Solução V´´</t>
  </si>
  <si>
    <t>$I$5</t>
  </si>
  <si>
    <t>Rest.1 Totais</t>
  </si>
  <si>
    <t>$I$6</t>
  </si>
  <si>
    <t>Rest.2 Totais</t>
  </si>
  <si>
    <t>$I$7</t>
  </si>
  <si>
    <t>Rest.3 Totais</t>
  </si>
  <si>
    <t>$I$8</t>
  </si>
  <si>
    <t>Rest.4 Totais</t>
  </si>
  <si>
    <t>$I$9</t>
  </si>
  <si>
    <t>Rest.5 Totais</t>
  </si>
  <si>
    <t>FO Totais</t>
  </si>
  <si>
    <t>$I$5&gt;=$K$5</t>
  </si>
  <si>
    <t>$I$6&gt;=$K$6</t>
  </si>
  <si>
    <t>$I$7&gt;=$K$7</t>
  </si>
  <si>
    <t>$I$8&gt;=$K$8</t>
  </si>
  <si>
    <t>$I$9=$K$9</t>
  </si>
  <si>
    <t>$H$11</t>
  </si>
  <si>
    <t>$C$12</t>
  </si>
  <si>
    <t>$D$12</t>
  </si>
  <si>
    <t>$E$12</t>
  </si>
  <si>
    <t>$F$12</t>
  </si>
  <si>
    <t>$G$12</t>
  </si>
  <si>
    <t>Solução V</t>
  </si>
  <si>
    <t>$H$5</t>
  </si>
  <si>
    <t>$H$6</t>
  </si>
  <si>
    <t>$H$7</t>
  </si>
  <si>
    <t>$H$8</t>
  </si>
  <si>
    <t>$H$9</t>
  </si>
  <si>
    <t>$H$9=$J$9</t>
  </si>
  <si>
    <t>≤</t>
  </si>
  <si>
    <t>$I$11</t>
  </si>
  <si>
    <t>$H$12</t>
  </si>
  <si>
    <t>$I$5&lt;=$K$5</t>
  </si>
  <si>
    <t>$I$6&lt;=$K$6</t>
  </si>
  <si>
    <t>$I$7&lt;=$K$7</t>
  </si>
  <si>
    <t>$I$8&lt;=$K$8</t>
  </si>
  <si>
    <t>Célula</t>
  </si>
  <si>
    <t>Nome</t>
  </si>
  <si>
    <t>Restrições</t>
  </si>
  <si>
    <t>Fórmula</t>
  </si>
  <si>
    <t>Estado</t>
  </si>
  <si>
    <t>Valor</t>
  </si>
  <si>
    <t>Reduzido</t>
  </si>
  <si>
    <t>Custo</t>
  </si>
  <si>
    <t>Objectivo</t>
  </si>
  <si>
    <t>Permissível</t>
  </si>
  <si>
    <t>Aumentar</t>
  </si>
  <si>
    <t>Diminuir</t>
  </si>
  <si>
    <t>Sombra</t>
  </si>
  <si>
    <t>Preço</t>
  </si>
  <si>
    <t>Restrição</t>
  </si>
  <si>
    <t>$H$5&lt;=$J$5</t>
  </si>
  <si>
    <t>$H$6&lt;=$J$6</t>
  </si>
  <si>
    <t>$H$7&lt;=$J$7</t>
  </si>
  <si>
    <t>$H$8&lt;=$J$8</t>
  </si>
  <si>
    <t>w´</t>
  </si>
  <si>
    <t>w´´</t>
  </si>
  <si>
    <t>Solução w´</t>
  </si>
  <si>
    <t>Solução w´´</t>
  </si>
  <si>
    <t>Microsoft Excel 14.0 Relatório de Resposta</t>
  </si>
  <si>
    <t>Folha de Cálculo: [Teoria dos Jogos - Ex  8.xlsx]Sheet1</t>
  </si>
  <si>
    <t>Relatório Criado: 08-03-2016 21:06:16</t>
  </si>
  <si>
    <t>Resultado: O Solver encontrou uma solução. Todas as restrições e condições de optimização foram satisfeitas.</t>
  </si>
  <si>
    <t>Motor do Solver</t>
  </si>
  <si>
    <t>Motor: LP Simplex</t>
  </si>
  <si>
    <t>Tempo de Solução: 0,016 Segundos.</t>
  </si>
  <si>
    <t>Iterações: 5 Subproblemas: 0</t>
  </si>
  <si>
    <t>Opções do Solver</t>
  </si>
  <si>
    <t>Tempo Máximo 100 seg,  Iterações 100, Precision 0,000001</t>
  </si>
  <si>
    <t>Máximo de Subproblemas Ilimitado, Máximo de Soluções de Número Inteiro Ilimitado, Tolerância de Número Inteiro 5%, Resolver Sem Restrições de Número Inteiro, Assumir NãoNegativo</t>
  </si>
  <si>
    <t>Célula de Objectivo (Máximo)</t>
  </si>
  <si>
    <t>Valor Original</t>
  </si>
  <si>
    <t>Valor Final</t>
  </si>
  <si>
    <t>Células de Variável</t>
  </si>
  <si>
    <t>Número inteiro</t>
  </si>
  <si>
    <t>Valor da Célula</t>
  </si>
  <si>
    <t>Margem</t>
  </si>
  <si>
    <t>Contin</t>
  </si>
  <si>
    <t>Enlace</t>
  </si>
  <si>
    <t>Sem Enlace</t>
  </si>
  <si>
    <t>Microsoft Excel 14.0 Relatório de Sensibilidade</t>
  </si>
  <si>
    <t>Coeficiente</t>
  </si>
  <si>
    <t>Lado Direito</t>
  </si>
  <si>
    <t>Cap. 2  Teoria dos Jogos - Ex. ( (Morra)- Jog. 1</t>
  </si>
  <si>
    <t>Folha de Cálculo: [Teoria dos Jogos - Ex  8.xlsx]Sheet2</t>
  </si>
  <si>
    <t>Relatório Criado: 08-03-2016 21:23:06</t>
  </si>
  <si>
    <t>Tempo de Solução: 0,031 Segundos.</t>
  </si>
  <si>
    <t>Cap. 2  Teoria dos Jogos - Ex. ( (Morra)- Jog. 1 (substitui variável livre)</t>
  </si>
  <si>
    <t>Cap. 2  Teoria dos Jogos - Ex. ( (Morra)- Jog. 2</t>
  </si>
  <si>
    <t>Folha de Cálculo: [Teoria dos Jogos - Ex  8.xlsx]Sheet3</t>
  </si>
  <si>
    <t>Relatório Criado: 08-03-2016 21:35:06</t>
  </si>
  <si>
    <t>Iterações: 6 Subproblemas: 0</t>
  </si>
  <si>
    <t>Célula de Objectivo (Mínimo)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</si>
</sst>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1"/>
      <color indexed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0" applyFont="1"/>
    <xf numFmtId="0" fontId="0" fillId="0" borderId="2" xfId="0" applyFill="1" applyBorder="1" applyAlignment="1"/>
    <xf numFmtId="0" fontId="0" fillId="0" borderId="1" xfId="0" applyFill="1" applyBorder="1" applyAlignment="1"/>
    <xf numFmtId="2" fontId="2" fillId="0" borderId="0" xfId="1" applyNumberFormat="1" applyAlignment="1">
      <alignment horizontal="center"/>
    </xf>
    <xf numFmtId="2" fontId="2" fillId="2" borderId="0" xfId="1" applyNumberFormat="1" applyFont="1" applyFill="1" applyAlignment="1">
      <alignment horizontal="center"/>
    </xf>
    <xf numFmtId="2" fontId="2" fillId="3" borderId="0" xfId="1" applyNumberFormat="1" applyFill="1" applyAlignment="1">
      <alignment horizontal="center"/>
    </xf>
    <xf numFmtId="2" fontId="2" fillId="4" borderId="0" xfId="1" applyNumberFormat="1" applyFont="1" applyFill="1" applyAlignment="1">
      <alignment horizontal="center"/>
    </xf>
    <xf numFmtId="2" fontId="0" fillId="0" borderId="1" xfId="0" applyNumberFormat="1" applyFill="1" applyBorder="1" applyAlignment="1"/>
    <xf numFmtId="2" fontId="0" fillId="0" borderId="2" xfId="0" applyNumberFormat="1" applyFill="1" applyBorder="1" applyAlignment="1"/>
    <xf numFmtId="2" fontId="2" fillId="4" borderId="0" xfId="1" applyNumberFormat="1" applyFill="1" applyAlignment="1">
      <alignment horizontal="center"/>
    </xf>
    <xf numFmtId="2" fontId="0" fillId="0" borderId="0" xfId="0" applyNumberFormat="1"/>
    <xf numFmtId="0" fontId="0" fillId="0" borderId="2" xfId="0" applyNumberForma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1" xfId="0" applyNumberForma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12.28515625" bestFit="1" customWidth="1"/>
    <col min="4" max="4" width="14.42578125" bestFit="1" customWidth="1"/>
    <col min="5" max="5" width="10.7109375" bestFit="1" customWidth="1"/>
    <col min="6" max="6" width="14.85546875" bestFit="1" customWidth="1"/>
    <col min="7" max="7" width="8.42578125" customWidth="1"/>
  </cols>
  <sheetData>
    <row r="1" spans="1:5" x14ac:dyDescent="0.25">
      <c r="A1" s="5" t="s">
        <v>87</v>
      </c>
    </row>
    <row r="2" spans="1:5" x14ac:dyDescent="0.25">
      <c r="A2" s="5" t="s">
        <v>88</v>
      </c>
    </row>
    <row r="3" spans="1:5" x14ac:dyDescent="0.25">
      <c r="A3" s="5" t="s">
        <v>89</v>
      </c>
    </row>
    <row r="4" spans="1:5" x14ac:dyDescent="0.25">
      <c r="A4" s="5" t="s">
        <v>90</v>
      </c>
    </row>
    <row r="5" spans="1:5" x14ac:dyDescent="0.25">
      <c r="A5" s="5" t="s">
        <v>91</v>
      </c>
    </row>
    <row r="6" spans="1:5" x14ac:dyDescent="0.25">
      <c r="A6" s="5"/>
      <c r="B6" t="s">
        <v>92</v>
      </c>
    </row>
    <row r="7" spans="1:5" x14ac:dyDescent="0.25">
      <c r="A7" s="5"/>
      <c r="B7" t="s">
        <v>93</v>
      </c>
    </row>
    <row r="8" spans="1:5" x14ac:dyDescent="0.25">
      <c r="A8" s="5"/>
      <c r="B8" t="s">
        <v>94</v>
      </c>
    </row>
    <row r="9" spans="1:5" x14ac:dyDescent="0.25">
      <c r="A9" s="5" t="s">
        <v>95</v>
      </c>
    </row>
    <row r="10" spans="1:5" x14ac:dyDescent="0.25">
      <c r="B10" t="s">
        <v>96</v>
      </c>
    </row>
    <row r="11" spans="1:5" x14ac:dyDescent="0.25">
      <c r="B11" t="s">
        <v>97</v>
      </c>
    </row>
    <row r="14" spans="1:5" ht="15.75" thickBot="1" x14ac:dyDescent="0.3">
      <c r="A14" t="s">
        <v>98</v>
      </c>
    </row>
    <row r="15" spans="1:5" ht="15.75" thickBot="1" x14ac:dyDescent="0.3">
      <c r="B15" s="17" t="s">
        <v>64</v>
      </c>
      <c r="C15" s="17" t="s">
        <v>65</v>
      </c>
      <c r="D15" s="17" t="s">
        <v>99</v>
      </c>
      <c r="E15" s="17" t="s">
        <v>100</v>
      </c>
    </row>
    <row r="16" spans="1:5" ht="15.75" thickBot="1" x14ac:dyDescent="0.3">
      <c r="B16" s="7" t="s">
        <v>58</v>
      </c>
      <c r="C16" s="7" t="s">
        <v>38</v>
      </c>
      <c r="D16" s="12">
        <v>0</v>
      </c>
      <c r="E16" s="12">
        <v>0</v>
      </c>
    </row>
    <row r="19" spans="1:7" ht="15.75" thickBot="1" x14ac:dyDescent="0.3">
      <c r="A19" t="s">
        <v>101</v>
      </c>
    </row>
    <row r="20" spans="1:7" ht="15.75" thickBot="1" x14ac:dyDescent="0.3">
      <c r="B20" s="17" t="s">
        <v>64</v>
      </c>
      <c r="C20" s="17" t="s">
        <v>65</v>
      </c>
      <c r="D20" s="17" t="s">
        <v>99</v>
      </c>
      <c r="E20" s="17" t="s">
        <v>100</v>
      </c>
      <c r="F20" s="17" t="s">
        <v>102</v>
      </c>
    </row>
    <row r="21" spans="1:7" x14ac:dyDescent="0.25">
      <c r="B21" s="6" t="s">
        <v>45</v>
      </c>
      <c r="C21" s="6" t="s">
        <v>22</v>
      </c>
      <c r="D21" s="13">
        <v>0</v>
      </c>
      <c r="E21" s="13">
        <v>0</v>
      </c>
      <c r="F21" s="6" t="s">
        <v>105</v>
      </c>
    </row>
    <row r="22" spans="1:7" x14ac:dyDescent="0.25">
      <c r="B22" s="6" t="s">
        <v>46</v>
      </c>
      <c r="C22" s="6" t="s">
        <v>23</v>
      </c>
      <c r="D22" s="13">
        <v>0.60000000000000009</v>
      </c>
      <c r="E22" s="13">
        <v>0.60000000000000009</v>
      </c>
      <c r="F22" s="6" t="s">
        <v>105</v>
      </c>
    </row>
    <row r="23" spans="1:7" x14ac:dyDescent="0.25">
      <c r="B23" s="6" t="s">
        <v>47</v>
      </c>
      <c r="C23" s="6" t="s">
        <v>24</v>
      </c>
      <c r="D23" s="13">
        <v>0.4</v>
      </c>
      <c r="E23" s="13">
        <v>0.4</v>
      </c>
      <c r="F23" s="6" t="s">
        <v>105</v>
      </c>
    </row>
    <row r="24" spans="1:7" x14ac:dyDescent="0.25">
      <c r="B24" s="6" t="s">
        <v>48</v>
      </c>
      <c r="C24" s="6" t="s">
        <v>25</v>
      </c>
      <c r="D24" s="13">
        <v>0</v>
      </c>
      <c r="E24" s="13">
        <v>0</v>
      </c>
      <c r="F24" s="6" t="s">
        <v>105</v>
      </c>
    </row>
    <row r="25" spans="1:7" x14ac:dyDescent="0.25">
      <c r="B25" s="6" t="s">
        <v>49</v>
      </c>
      <c r="C25" s="6" t="s">
        <v>26</v>
      </c>
      <c r="D25" s="13">
        <v>0</v>
      </c>
      <c r="E25" s="13">
        <v>0</v>
      </c>
      <c r="F25" s="6" t="s">
        <v>105</v>
      </c>
    </row>
    <row r="26" spans="1:7" ht="15.75" thickBot="1" x14ac:dyDescent="0.3">
      <c r="B26" s="7" t="s">
        <v>59</v>
      </c>
      <c r="C26" s="7" t="s">
        <v>27</v>
      </c>
      <c r="D26" s="12">
        <v>0</v>
      </c>
      <c r="E26" s="12">
        <v>0</v>
      </c>
      <c r="F26" s="7" t="s">
        <v>105</v>
      </c>
    </row>
    <row r="29" spans="1:7" ht="15.75" thickBot="1" x14ac:dyDescent="0.3">
      <c r="A29" t="s">
        <v>66</v>
      </c>
    </row>
    <row r="30" spans="1:7" ht="15.75" thickBot="1" x14ac:dyDescent="0.3">
      <c r="B30" s="17" t="s">
        <v>64</v>
      </c>
      <c r="C30" s="17" t="s">
        <v>65</v>
      </c>
      <c r="D30" s="17" t="s">
        <v>103</v>
      </c>
      <c r="E30" s="17" t="s">
        <v>67</v>
      </c>
      <c r="F30" s="17" t="s">
        <v>68</v>
      </c>
      <c r="G30" s="17" t="s">
        <v>104</v>
      </c>
    </row>
    <row r="31" spans="1:7" x14ac:dyDescent="0.25">
      <c r="B31" s="6" t="s">
        <v>36</v>
      </c>
      <c r="C31" s="6" t="s">
        <v>37</v>
      </c>
      <c r="D31" s="16">
        <v>1</v>
      </c>
      <c r="E31" s="6" t="s">
        <v>43</v>
      </c>
      <c r="F31" s="6" t="s">
        <v>106</v>
      </c>
      <c r="G31" s="6">
        <v>0</v>
      </c>
    </row>
    <row r="32" spans="1:7" x14ac:dyDescent="0.25">
      <c r="B32" s="6" t="s">
        <v>28</v>
      </c>
      <c r="C32" s="6" t="s">
        <v>29</v>
      </c>
      <c r="D32" s="13">
        <v>0</v>
      </c>
      <c r="E32" s="6" t="s">
        <v>60</v>
      </c>
      <c r="F32" s="6" t="s">
        <v>106</v>
      </c>
      <c r="G32" s="6">
        <v>0</v>
      </c>
    </row>
    <row r="33" spans="2:7" x14ac:dyDescent="0.25">
      <c r="B33" s="6" t="s">
        <v>30</v>
      </c>
      <c r="C33" s="6" t="s">
        <v>31</v>
      </c>
      <c r="D33" s="13">
        <v>0</v>
      </c>
      <c r="E33" s="6" t="s">
        <v>61</v>
      </c>
      <c r="F33" s="6" t="s">
        <v>106</v>
      </c>
      <c r="G33" s="6">
        <v>0</v>
      </c>
    </row>
    <row r="34" spans="2:7" x14ac:dyDescent="0.25">
      <c r="B34" s="6" t="s">
        <v>32</v>
      </c>
      <c r="C34" s="6" t="s">
        <v>33</v>
      </c>
      <c r="D34" s="13">
        <v>0</v>
      </c>
      <c r="E34" s="6" t="s">
        <v>62</v>
      </c>
      <c r="F34" s="6" t="s">
        <v>106</v>
      </c>
      <c r="G34" s="6">
        <v>0</v>
      </c>
    </row>
    <row r="35" spans="2:7" ht="15.75" thickBot="1" x14ac:dyDescent="0.3">
      <c r="B35" s="7" t="s">
        <v>34</v>
      </c>
      <c r="C35" s="7" t="s">
        <v>35</v>
      </c>
      <c r="D35" s="12">
        <v>-0.20000000000000018</v>
      </c>
      <c r="E35" s="7" t="s">
        <v>63</v>
      </c>
      <c r="F35" s="7" t="s">
        <v>107</v>
      </c>
      <c r="G35" s="7">
        <v>0.20000000000000018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12.28515625" bestFit="1" customWidth="1"/>
    <col min="4" max="4" width="5.7109375" customWidth="1"/>
    <col min="5" max="5" width="9.28515625" bestFit="1" customWidth="1"/>
    <col min="6" max="6" width="11.7109375" bestFit="1" customWidth="1"/>
    <col min="7" max="8" width="12" bestFit="1" customWidth="1"/>
  </cols>
  <sheetData>
    <row r="1" spans="1:8" x14ac:dyDescent="0.25">
      <c r="A1" s="5" t="s">
        <v>108</v>
      </c>
    </row>
    <row r="2" spans="1:8" x14ac:dyDescent="0.25">
      <c r="A2" s="5" t="s">
        <v>88</v>
      </c>
    </row>
    <row r="3" spans="1:8" x14ac:dyDescent="0.25">
      <c r="A3" s="5" t="s">
        <v>89</v>
      </c>
    </row>
    <row r="6" spans="1:8" ht="15.75" thickBot="1" x14ac:dyDescent="0.3">
      <c r="A6" t="s">
        <v>101</v>
      </c>
    </row>
    <row r="7" spans="1:8" x14ac:dyDescent="0.25">
      <c r="B7" s="18"/>
      <c r="C7" s="18"/>
      <c r="D7" s="18" t="s">
        <v>21</v>
      </c>
      <c r="E7" s="18" t="s">
        <v>70</v>
      </c>
      <c r="F7" s="18" t="s">
        <v>72</v>
      </c>
      <c r="G7" s="18" t="s">
        <v>73</v>
      </c>
      <c r="H7" s="18" t="s">
        <v>73</v>
      </c>
    </row>
    <row r="8" spans="1:8" ht="15.75" thickBot="1" x14ac:dyDescent="0.3">
      <c r="B8" s="19" t="s">
        <v>64</v>
      </c>
      <c r="C8" s="19" t="s">
        <v>65</v>
      </c>
      <c r="D8" s="19" t="s">
        <v>69</v>
      </c>
      <c r="E8" s="19" t="s">
        <v>71</v>
      </c>
      <c r="F8" s="19" t="s">
        <v>109</v>
      </c>
      <c r="G8" s="19" t="s">
        <v>74</v>
      </c>
      <c r="H8" s="19" t="s">
        <v>75</v>
      </c>
    </row>
    <row r="9" spans="1:8" x14ac:dyDescent="0.25">
      <c r="B9" s="6" t="s">
        <v>45</v>
      </c>
      <c r="C9" s="6" t="s">
        <v>22</v>
      </c>
      <c r="D9" s="6">
        <v>0</v>
      </c>
      <c r="E9" s="6">
        <v>0</v>
      </c>
      <c r="F9" s="6">
        <v>0</v>
      </c>
      <c r="G9" s="6">
        <v>0.14285714285714296</v>
      </c>
      <c r="H9" s="6">
        <v>1.9999999999999984</v>
      </c>
    </row>
    <row r="10" spans="1:8" x14ac:dyDescent="0.25">
      <c r="B10" s="6" t="s">
        <v>46</v>
      </c>
      <c r="C10" s="6" t="s">
        <v>23</v>
      </c>
      <c r="D10" s="6">
        <v>0.60000000000000009</v>
      </c>
      <c r="E10" s="6">
        <v>0</v>
      </c>
      <c r="F10" s="6">
        <v>0</v>
      </c>
      <c r="G10" s="6">
        <v>2.0000000000000027</v>
      </c>
      <c r="H10" s="6">
        <v>0</v>
      </c>
    </row>
    <row r="11" spans="1:8" x14ac:dyDescent="0.25">
      <c r="B11" s="6" t="s">
        <v>47</v>
      </c>
      <c r="C11" s="6" t="s">
        <v>24</v>
      </c>
      <c r="D11" s="6">
        <v>0.4</v>
      </c>
      <c r="E11" s="6">
        <v>0</v>
      </c>
      <c r="F11" s="6">
        <v>0</v>
      </c>
      <c r="G11" s="6">
        <v>0</v>
      </c>
      <c r="H11" s="6">
        <v>0.20000000000000012</v>
      </c>
    </row>
    <row r="12" spans="1:8" x14ac:dyDescent="0.25">
      <c r="B12" s="6" t="s">
        <v>48</v>
      </c>
      <c r="C12" s="6" t="s">
        <v>25</v>
      </c>
      <c r="D12" s="6">
        <v>0</v>
      </c>
      <c r="E12" s="6">
        <v>-0.20000000000000009</v>
      </c>
      <c r="F12" s="6">
        <v>0</v>
      </c>
      <c r="G12" s="6">
        <v>0.20000000000000009</v>
      </c>
      <c r="H12" s="6">
        <v>1E+30</v>
      </c>
    </row>
    <row r="13" spans="1:8" x14ac:dyDescent="0.25">
      <c r="B13" s="6" t="s">
        <v>49</v>
      </c>
      <c r="C13" s="6" t="s">
        <v>26</v>
      </c>
      <c r="D13" s="6">
        <v>0</v>
      </c>
      <c r="E13" s="6">
        <v>0</v>
      </c>
      <c r="F13" s="6">
        <v>1</v>
      </c>
      <c r="G13" s="6">
        <v>1E+30</v>
      </c>
      <c r="H13" s="6">
        <v>1</v>
      </c>
    </row>
    <row r="14" spans="1:8" ht="15.75" thickBot="1" x14ac:dyDescent="0.3">
      <c r="B14" s="7" t="s">
        <v>59</v>
      </c>
      <c r="C14" s="7" t="s">
        <v>27</v>
      </c>
      <c r="D14" s="7">
        <v>0</v>
      </c>
      <c r="E14" s="7">
        <v>0</v>
      </c>
      <c r="F14" s="7">
        <v>0</v>
      </c>
      <c r="G14" s="7">
        <v>0</v>
      </c>
      <c r="H14" s="7">
        <v>1E+30</v>
      </c>
    </row>
    <row r="16" spans="1:8" ht="15.75" thickBot="1" x14ac:dyDescent="0.3">
      <c r="A16" t="s">
        <v>66</v>
      </c>
    </row>
    <row r="17" spans="2:8" x14ac:dyDescent="0.25">
      <c r="B17" s="18"/>
      <c r="C17" s="18"/>
      <c r="D17" s="18" t="s">
        <v>21</v>
      </c>
      <c r="E17" s="18" t="s">
        <v>76</v>
      </c>
      <c r="F17" s="18" t="s">
        <v>78</v>
      </c>
      <c r="G17" s="18" t="s">
        <v>73</v>
      </c>
      <c r="H17" s="18" t="s">
        <v>73</v>
      </c>
    </row>
    <row r="18" spans="2:8" ht="15.75" thickBot="1" x14ac:dyDescent="0.3">
      <c r="B18" s="19" t="s">
        <v>64</v>
      </c>
      <c r="C18" s="19" t="s">
        <v>65</v>
      </c>
      <c r="D18" s="19" t="s">
        <v>69</v>
      </c>
      <c r="E18" s="19" t="s">
        <v>77</v>
      </c>
      <c r="F18" s="19" t="s">
        <v>110</v>
      </c>
      <c r="G18" s="19" t="s">
        <v>74</v>
      </c>
      <c r="H18" s="19" t="s">
        <v>75</v>
      </c>
    </row>
    <row r="19" spans="2:8" x14ac:dyDescent="0.25">
      <c r="B19" s="6" t="s">
        <v>36</v>
      </c>
      <c r="C19" s="6" t="s">
        <v>37</v>
      </c>
      <c r="D19" s="6">
        <v>1</v>
      </c>
      <c r="E19" s="6">
        <v>0</v>
      </c>
      <c r="F19" s="6">
        <v>1</v>
      </c>
      <c r="G19" s="6">
        <v>1E+30</v>
      </c>
      <c r="H19" s="6">
        <v>1</v>
      </c>
    </row>
    <row r="20" spans="2:8" x14ac:dyDescent="0.25">
      <c r="B20" s="6" t="s">
        <v>28</v>
      </c>
      <c r="C20" s="6" t="s">
        <v>29</v>
      </c>
      <c r="D20" s="6">
        <v>0</v>
      </c>
      <c r="E20" s="6">
        <v>0</v>
      </c>
      <c r="F20" s="6">
        <v>0</v>
      </c>
      <c r="G20" s="6">
        <v>2</v>
      </c>
      <c r="H20" s="6">
        <v>0.14285714285714288</v>
      </c>
    </row>
    <row r="21" spans="2:8" x14ac:dyDescent="0.25">
      <c r="B21" s="6" t="s">
        <v>30</v>
      </c>
      <c r="C21" s="6" t="s">
        <v>31</v>
      </c>
      <c r="D21" s="6">
        <v>0</v>
      </c>
      <c r="E21" s="6">
        <v>0.6</v>
      </c>
      <c r="F21" s="6">
        <v>0</v>
      </c>
      <c r="G21" s="6">
        <v>0</v>
      </c>
      <c r="H21" s="6">
        <v>0</v>
      </c>
    </row>
    <row r="22" spans="2:8" x14ac:dyDescent="0.25">
      <c r="B22" s="6" t="s">
        <v>32</v>
      </c>
      <c r="C22" s="6" t="s">
        <v>33</v>
      </c>
      <c r="D22" s="6">
        <v>0</v>
      </c>
      <c r="E22" s="6">
        <v>0.4</v>
      </c>
      <c r="F22" s="6">
        <v>0</v>
      </c>
      <c r="G22" s="6">
        <v>0.2</v>
      </c>
      <c r="H22" s="6">
        <v>0</v>
      </c>
    </row>
    <row r="23" spans="2:8" ht="15.75" thickBot="1" x14ac:dyDescent="0.3">
      <c r="B23" s="7" t="s">
        <v>34</v>
      </c>
      <c r="C23" s="7" t="s">
        <v>35</v>
      </c>
      <c r="D23" s="7">
        <v>-0.20000000000000018</v>
      </c>
      <c r="E23" s="7">
        <v>0</v>
      </c>
      <c r="F23" s="7">
        <v>0</v>
      </c>
      <c r="G23" s="7">
        <v>1E+30</v>
      </c>
      <c r="H23" s="7">
        <v>0.2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" sqref="B1"/>
    </sheetView>
  </sheetViews>
  <sheetFormatPr defaultRowHeight="15" x14ac:dyDescent="0.25"/>
  <cols>
    <col min="1" max="1" width="4" customWidth="1"/>
    <col min="7" max="8" width="6.5703125" customWidth="1"/>
    <col min="10" max="10" width="4.5703125" customWidth="1"/>
  </cols>
  <sheetData>
    <row r="1" spans="1:11" x14ac:dyDescent="0.25">
      <c r="B1" s="2" t="s">
        <v>111</v>
      </c>
      <c r="C1" s="1"/>
      <c r="D1" s="1"/>
      <c r="E1" s="1"/>
      <c r="F1" s="1"/>
      <c r="G1" s="1"/>
      <c r="H1" s="1"/>
      <c r="I1" s="1"/>
      <c r="J1" s="1"/>
      <c r="K1" s="1"/>
    </row>
    <row r="3" spans="1:11" x14ac:dyDescent="0.25">
      <c r="A3" s="1"/>
      <c r="B3" s="3"/>
      <c r="C3" s="3" t="s">
        <v>0</v>
      </c>
      <c r="D3" s="3" t="s">
        <v>1</v>
      </c>
      <c r="E3" s="3"/>
      <c r="F3" s="3"/>
      <c r="G3" s="3"/>
      <c r="H3" s="3"/>
      <c r="I3" s="3"/>
      <c r="J3" s="3"/>
      <c r="K3" s="3" t="s">
        <v>2</v>
      </c>
    </row>
    <row r="4" spans="1:11" x14ac:dyDescent="0.25">
      <c r="A4" s="1"/>
      <c r="B4" s="3"/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" t="s">
        <v>4</v>
      </c>
      <c r="J4" s="3"/>
      <c r="K4" s="3" t="s">
        <v>5</v>
      </c>
    </row>
    <row r="5" spans="1:11" x14ac:dyDescent="0.25">
      <c r="A5" s="1"/>
      <c r="B5" s="3" t="s">
        <v>6</v>
      </c>
      <c r="C5" s="3">
        <v>0</v>
      </c>
      <c r="D5" s="3">
        <v>2</v>
      </c>
      <c r="E5" s="3">
        <v>-3</v>
      </c>
      <c r="F5" s="3">
        <v>0</v>
      </c>
      <c r="G5" s="3">
        <v>1</v>
      </c>
      <c r="H5" s="3">
        <v>-1</v>
      </c>
      <c r="I5" s="8">
        <f>SUMPRODUCT($C$12:$G$12,C5:G5)</f>
        <v>0</v>
      </c>
      <c r="J5" s="4" t="s">
        <v>57</v>
      </c>
      <c r="K5" s="3">
        <v>0</v>
      </c>
    </row>
    <row r="6" spans="1:11" x14ac:dyDescent="0.25">
      <c r="A6" s="1"/>
      <c r="B6" s="3" t="s">
        <v>7</v>
      </c>
      <c r="C6" s="3">
        <v>-2</v>
      </c>
      <c r="D6" s="3">
        <v>0</v>
      </c>
      <c r="E6" s="3">
        <v>0</v>
      </c>
      <c r="F6" s="3">
        <v>3</v>
      </c>
      <c r="G6" s="3">
        <v>1</v>
      </c>
      <c r="H6" s="3">
        <v>-1</v>
      </c>
      <c r="I6" s="8">
        <f>SUMPRODUCT($C$12:$G$12,C6:G6)</f>
        <v>0</v>
      </c>
      <c r="J6" s="4" t="s">
        <v>57</v>
      </c>
      <c r="K6" s="3">
        <v>0</v>
      </c>
    </row>
    <row r="7" spans="1:11" x14ac:dyDescent="0.25">
      <c r="A7" s="1"/>
      <c r="B7" s="3" t="s">
        <v>8</v>
      </c>
      <c r="C7" s="3">
        <v>3</v>
      </c>
      <c r="D7" s="3">
        <v>0</v>
      </c>
      <c r="E7" s="3">
        <v>0</v>
      </c>
      <c r="F7" s="3">
        <v>-4</v>
      </c>
      <c r="G7" s="3">
        <v>1</v>
      </c>
      <c r="H7" s="3">
        <v>-1</v>
      </c>
      <c r="I7" s="8">
        <f>SUMPRODUCT($C$12:$G$12,C7:G7)</f>
        <v>0</v>
      </c>
      <c r="J7" s="4" t="s">
        <v>57</v>
      </c>
      <c r="K7" s="3">
        <v>0</v>
      </c>
    </row>
    <row r="8" spans="1:11" x14ac:dyDescent="0.25">
      <c r="A8" s="1"/>
      <c r="B8" s="3" t="s">
        <v>9</v>
      </c>
      <c r="C8" s="3">
        <v>0</v>
      </c>
      <c r="D8" s="3">
        <v>-3</v>
      </c>
      <c r="E8" s="3">
        <v>4</v>
      </c>
      <c r="F8" s="3">
        <v>0</v>
      </c>
      <c r="G8" s="3">
        <v>1</v>
      </c>
      <c r="H8" s="3">
        <v>-1</v>
      </c>
      <c r="I8" s="8">
        <f>SUMPRODUCT($C$12:$G$12,C8:G8)</f>
        <v>-0.20000000000000018</v>
      </c>
      <c r="J8" s="4" t="s">
        <v>57</v>
      </c>
      <c r="K8" s="3">
        <v>0</v>
      </c>
    </row>
    <row r="9" spans="1:11" x14ac:dyDescent="0.25">
      <c r="A9" s="1"/>
      <c r="B9" s="3" t="s">
        <v>10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 s="3">
        <v>0</v>
      </c>
      <c r="I9" s="3">
        <f>SUMPRODUCT($C$12:$G$12,C9:G9)</f>
        <v>1</v>
      </c>
      <c r="J9" s="3" t="s">
        <v>11</v>
      </c>
      <c r="K9" s="3">
        <v>1</v>
      </c>
    </row>
    <row r="10" spans="1:11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1"/>
      <c r="B11" s="3" t="s">
        <v>12</v>
      </c>
      <c r="C11" s="3"/>
      <c r="D11" s="3"/>
      <c r="E11" s="3"/>
      <c r="F11" s="3"/>
      <c r="G11" s="3">
        <v>1</v>
      </c>
      <c r="H11" s="3">
        <v>-1</v>
      </c>
      <c r="I11" s="11">
        <f>SUMPRODUCT($C$12:$G$12,C11:G11)</f>
        <v>0</v>
      </c>
      <c r="J11" s="3"/>
      <c r="K11" s="3"/>
    </row>
    <row r="12" spans="1:11" x14ac:dyDescent="0.25">
      <c r="A12" s="1"/>
      <c r="B12" s="3" t="s">
        <v>13</v>
      </c>
      <c r="C12" s="9">
        <v>0</v>
      </c>
      <c r="D12" s="9">
        <v>0.60000000000000009</v>
      </c>
      <c r="E12" s="9">
        <v>0.4</v>
      </c>
      <c r="F12" s="9">
        <v>0</v>
      </c>
      <c r="G12" s="10">
        <v>0</v>
      </c>
      <c r="H12" s="10">
        <v>0</v>
      </c>
      <c r="I12" s="3"/>
      <c r="J12" s="3"/>
      <c r="K12" s="3"/>
    </row>
    <row r="13" spans="1:11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12.28515625" bestFit="1" customWidth="1"/>
    <col min="4" max="4" width="14.42578125" bestFit="1" customWidth="1"/>
    <col min="5" max="5" width="11" bestFit="1" customWidth="1"/>
    <col min="6" max="6" width="14.85546875" bestFit="1" customWidth="1"/>
    <col min="7" max="7" width="8.42578125" customWidth="1"/>
  </cols>
  <sheetData>
    <row r="1" spans="1:5" x14ac:dyDescent="0.25">
      <c r="A1" s="5" t="s">
        <v>87</v>
      </c>
    </row>
    <row r="2" spans="1:5" x14ac:dyDescent="0.25">
      <c r="A2" s="5" t="s">
        <v>112</v>
      </c>
    </row>
    <row r="3" spans="1:5" x14ac:dyDescent="0.25">
      <c r="A3" s="5" t="s">
        <v>113</v>
      </c>
    </row>
    <row r="4" spans="1:5" x14ac:dyDescent="0.25">
      <c r="A4" s="5" t="s">
        <v>90</v>
      </c>
    </row>
    <row r="5" spans="1:5" x14ac:dyDescent="0.25">
      <c r="A5" s="5" t="s">
        <v>91</v>
      </c>
    </row>
    <row r="6" spans="1:5" x14ac:dyDescent="0.25">
      <c r="A6" s="5"/>
      <c r="B6" t="s">
        <v>92</v>
      </c>
    </row>
    <row r="7" spans="1:5" x14ac:dyDescent="0.25">
      <c r="A7" s="5"/>
      <c r="B7" t="s">
        <v>114</v>
      </c>
    </row>
    <row r="8" spans="1:5" x14ac:dyDescent="0.25">
      <c r="A8" s="5"/>
      <c r="B8" t="s">
        <v>94</v>
      </c>
    </row>
    <row r="9" spans="1:5" x14ac:dyDescent="0.25">
      <c r="A9" s="5" t="s">
        <v>95</v>
      </c>
    </row>
    <row r="10" spans="1:5" x14ac:dyDescent="0.25">
      <c r="B10" t="s">
        <v>96</v>
      </c>
    </row>
    <row r="11" spans="1:5" x14ac:dyDescent="0.25">
      <c r="B11" t="s">
        <v>97</v>
      </c>
    </row>
    <row r="14" spans="1:5" ht="15.75" thickBot="1" x14ac:dyDescent="0.3">
      <c r="A14" t="s">
        <v>98</v>
      </c>
    </row>
    <row r="15" spans="1:5" ht="15.75" thickBot="1" x14ac:dyDescent="0.3">
      <c r="B15" s="17" t="s">
        <v>64</v>
      </c>
      <c r="C15" s="17" t="s">
        <v>65</v>
      </c>
      <c r="D15" s="17" t="s">
        <v>99</v>
      </c>
      <c r="E15" s="17" t="s">
        <v>100</v>
      </c>
    </row>
    <row r="16" spans="1:5" ht="15.75" thickBot="1" x14ac:dyDescent="0.3">
      <c r="B16" s="7" t="s">
        <v>44</v>
      </c>
      <c r="C16" s="7" t="s">
        <v>38</v>
      </c>
      <c r="D16" s="12">
        <v>0</v>
      </c>
      <c r="E16" s="12">
        <v>4</v>
      </c>
    </row>
    <row r="19" spans="1:7" ht="15.75" thickBot="1" x14ac:dyDescent="0.3">
      <c r="A19" t="s">
        <v>101</v>
      </c>
    </row>
    <row r="20" spans="1:7" ht="15.75" thickBot="1" x14ac:dyDescent="0.3">
      <c r="B20" s="17" t="s">
        <v>64</v>
      </c>
      <c r="C20" s="17" t="s">
        <v>65</v>
      </c>
      <c r="D20" s="17" t="s">
        <v>99</v>
      </c>
      <c r="E20" s="17" t="s">
        <v>100</v>
      </c>
      <c r="F20" s="17" t="s">
        <v>102</v>
      </c>
    </row>
    <row r="21" spans="1:7" x14ac:dyDescent="0.25">
      <c r="B21" s="6" t="s">
        <v>45</v>
      </c>
      <c r="C21" s="6" t="s">
        <v>22</v>
      </c>
      <c r="D21" s="13">
        <v>0</v>
      </c>
      <c r="E21" s="13">
        <v>0</v>
      </c>
      <c r="F21" s="6" t="s">
        <v>105</v>
      </c>
    </row>
    <row r="22" spans="1:7" x14ac:dyDescent="0.25">
      <c r="B22" s="6" t="s">
        <v>46</v>
      </c>
      <c r="C22" s="6" t="s">
        <v>23</v>
      </c>
      <c r="D22" s="13">
        <v>0</v>
      </c>
      <c r="E22" s="13">
        <v>0.6</v>
      </c>
      <c r="F22" s="6" t="s">
        <v>105</v>
      </c>
    </row>
    <row r="23" spans="1:7" x14ac:dyDescent="0.25">
      <c r="B23" s="6" t="s">
        <v>47</v>
      </c>
      <c r="C23" s="6" t="s">
        <v>24</v>
      </c>
      <c r="D23" s="13">
        <v>0</v>
      </c>
      <c r="E23" s="13">
        <v>0.4</v>
      </c>
      <c r="F23" s="6" t="s">
        <v>105</v>
      </c>
    </row>
    <row r="24" spans="1:7" x14ac:dyDescent="0.25">
      <c r="B24" s="6" t="s">
        <v>48</v>
      </c>
      <c r="C24" s="6" t="s">
        <v>25</v>
      </c>
      <c r="D24" s="13">
        <v>0</v>
      </c>
      <c r="E24" s="13">
        <v>0</v>
      </c>
      <c r="F24" s="6" t="s">
        <v>105</v>
      </c>
    </row>
    <row r="25" spans="1:7" ht="15.75" thickBot="1" x14ac:dyDescent="0.3">
      <c r="B25" s="7" t="s">
        <v>49</v>
      </c>
      <c r="C25" s="7" t="s">
        <v>50</v>
      </c>
      <c r="D25" s="12">
        <v>0</v>
      </c>
      <c r="E25" s="12">
        <v>4</v>
      </c>
      <c r="F25" s="7" t="s">
        <v>105</v>
      </c>
    </row>
    <row r="28" spans="1:7" ht="15.75" thickBot="1" x14ac:dyDescent="0.3">
      <c r="A28" t="s">
        <v>66</v>
      </c>
    </row>
    <row r="29" spans="1:7" ht="15.75" thickBot="1" x14ac:dyDescent="0.3">
      <c r="B29" s="17" t="s">
        <v>64</v>
      </c>
      <c r="C29" s="17" t="s">
        <v>65</v>
      </c>
      <c r="D29" s="17" t="s">
        <v>103</v>
      </c>
      <c r="E29" s="17" t="s">
        <v>67</v>
      </c>
      <c r="F29" s="17" t="s">
        <v>68</v>
      </c>
      <c r="G29" s="17" t="s">
        <v>104</v>
      </c>
    </row>
    <row r="30" spans="1:7" x14ac:dyDescent="0.25">
      <c r="B30" s="6" t="s">
        <v>51</v>
      </c>
      <c r="C30" s="6" t="s">
        <v>29</v>
      </c>
      <c r="D30" s="13">
        <v>0</v>
      </c>
      <c r="E30" s="6" t="s">
        <v>79</v>
      </c>
      <c r="F30" s="6" t="s">
        <v>106</v>
      </c>
      <c r="G30" s="6">
        <v>0</v>
      </c>
    </row>
    <row r="31" spans="1:7" x14ac:dyDescent="0.25">
      <c r="B31" s="6" t="s">
        <v>52</v>
      </c>
      <c r="C31" s="6" t="s">
        <v>31</v>
      </c>
      <c r="D31" s="13">
        <v>0</v>
      </c>
      <c r="E31" s="6" t="s">
        <v>80</v>
      </c>
      <c r="F31" s="6" t="s">
        <v>106</v>
      </c>
      <c r="G31" s="6">
        <v>0</v>
      </c>
    </row>
    <row r="32" spans="1:7" x14ac:dyDescent="0.25">
      <c r="B32" s="6" t="s">
        <v>53</v>
      </c>
      <c r="C32" s="6" t="s">
        <v>33</v>
      </c>
      <c r="D32" s="13">
        <v>0</v>
      </c>
      <c r="E32" s="6" t="s">
        <v>81</v>
      </c>
      <c r="F32" s="6" t="s">
        <v>106</v>
      </c>
      <c r="G32" s="6">
        <v>0</v>
      </c>
    </row>
    <row r="33" spans="2:7" x14ac:dyDescent="0.25">
      <c r="B33" s="6" t="s">
        <v>54</v>
      </c>
      <c r="C33" s="6" t="s">
        <v>35</v>
      </c>
      <c r="D33" s="13">
        <v>-0.20000000000000018</v>
      </c>
      <c r="E33" s="6" t="s">
        <v>82</v>
      </c>
      <c r="F33" s="6" t="s">
        <v>107</v>
      </c>
      <c r="G33" s="6">
        <v>0.20000000000000018</v>
      </c>
    </row>
    <row r="34" spans="2:7" ht="15.75" thickBot="1" x14ac:dyDescent="0.3">
      <c r="B34" s="7" t="s">
        <v>55</v>
      </c>
      <c r="C34" s="7" t="s">
        <v>37</v>
      </c>
      <c r="D34" s="20">
        <v>1</v>
      </c>
      <c r="E34" s="7" t="s">
        <v>56</v>
      </c>
      <c r="F34" s="7" t="s">
        <v>106</v>
      </c>
      <c r="G34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12.28515625" bestFit="1" customWidth="1"/>
    <col min="4" max="4" width="5.7109375" customWidth="1"/>
    <col min="5" max="5" width="9.28515625" bestFit="1" customWidth="1"/>
    <col min="6" max="6" width="11.7109375" bestFit="1" customWidth="1"/>
    <col min="7" max="8" width="12" bestFit="1" customWidth="1"/>
  </cols>
  <sheetData>
    <row r="1" spans="1:8" x14ac:dyDescent="0.25">
      <c r="A1" s="5" t="s">
        <v>108</v>
      </c>
    </row>
    <row r="2" spans="1:8" x14ac:dyDescent="0.25">
      <c r="A2" s="5" t="s">
        <v>112</v>
      </c>
    </row>
    <row r="3" spans="1:8" x14ac:dyDescent="0.25">
      <c r="A3" s="5" t="s">
        <v>113</v>
      </c>
    </row>
    <row r="6" spans="1:8" ht="15.75" thickBot="1" x14ac:dyDescent="0.3">
      <c r="A6" t="s">
        <v>101</v>
      </c>
    </row>
    <row r="7" spans="1:8" x14ac:dyDescent="0.25">
      <c r="B7" s="18"/>
      <c r="C7" s="18"/>
      <c r="D7" s="18" t="s">
        <v>21</v>
      </c>
      <c r="E7" s="18" t="s">
        <v>70</v>
      </c>
      <c r="F7" s="18" t="s">
        <v>72</v>
      </c>
      <c r="G7" s="18" t="s">
        <v>73</v>
      </c>
      <c r="H7" s="18" t="s">
        <v>73</v>
      </c>
    </row>
    <row r="8" spans="1:8" ht="15.75" thickBot="1" x14ac:dyDescent="0.3">
      <c r="B8" s="19" t="s">
        <v>64</v>
      </c>
      <c r="C8" s="19" t="s">
        <v>65</v>
      </c>
      <c r="D8" s="19" t="s">
        <v>69</v>
      </c>
      <c r="E8" s="19" t="s">
        <v>71</v>
      </c>
      <c r="F8" s="19" t="s">
        <v>109</v>
      </c>
      <c r="G8" s="19" t="s">
        <v>74</v>
      </c>
      <c r="H8" s="19" t="s">
        <v>75</v>
      </c>
    </row>
    <row r="9" spans="1:8" x14ac:dyDescent="0.25">
      <c r="B9" s="6" t="s">
        <v>45</v>
      </c>
      <c r="C9" s="6" t="s">
        <v>22</v>
      </c>
      <c r="D9" s="6">
        <v>0</v>
      </c>
      <c r="E9" s="6">
        <v>0</v>
      </c>
      <c r="F9" s="6">
        <v>0</v>
      </c>
      <c r="G9" s="6">
        <v>0.14285714285714313</v>
      </c>
      <c r="H9" s="6">
        <v>2</v>
      </c>
    </row>
    <row r="10" spans="1:8" x14ac:dyDescent="0.25">
      <c r="B10" s="6" t="s">
        <v>46</v>
      </c>
      <c r="C10" s="6" t="s">
        <v>23</v>
      </c>
      <c r="D10" s="6">
        <v>0.6</v>
      </c>
      <c r="E10" s="6">
        <v>0</v>
      </c>
      <c r="F10" s="6">
        <v>0</v>
      </c>
      <c r="G10" s="6">
        <v>1.9999999999999998</v>
      </c>
      <c r="H10" s="6">
        <v>0</v>
      </c>
    </row>
    <row r="11" spans="1:8" x14ac:dyDescent="0.25">
      <c r="B11" s="6" t="s">
        <v>47</v>
      </c>
      <c r="C11" s="6" t="s">
        <v>24</v>
      </c>
      <c r="D11" s="6">
        <v>0.4</v>
      </c>
      <c r="E11" s="6">
        <v>0</v>
      </c>
      <c r="F11" s="6">
        <v>0</v>
      </c>
      <c r="G11" s="6">
        <v>0</v>
      </c>
      <c r="H11" s="6">
        <v>0.20000000000000034</v>
      </c>
    </row>
    <row r="12" spans="1:8" x14ac:dyDescent="0.25">
      <c r="B12" s="6" t="s">
        <v>48</v>
      </c>
      <c r="C12" s="6" t="s">
        <v>25</v>
      </c>
      <c r="D12" s="6">
        <v>0</v>
      </c>
      <c r="E12" s="6">
        <v>-0.2000000000000004</v>
      </c>
      <c r="F12" s="6">
        <v>0</v>
      </c>
      <c r="G12" s="6">
        <v>0.2000000000000004</v>
      </c>
      <c r="H12" s="6">
        <v>1E+30</v>
      </c>
    </row>
    <row r="13" spans="1:8" ht="15.75" thickBot="1" x14ac:dyDescent="0.3">
      <c r="B13" s="7" t="s">
        <v>49</v>
      </c>
      <c r="C13" s="7" t="s">
        <v>50</v>
      </c>
      <c r="D13" s="7">
        <v>4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66</v>
      </c>
    </row>
    <row r="16" spans="1:8" x14ac:dyDescent="0.25">
      <c r="B16" s="18"/>
      <c r="C16" s="18"/>
      <c r="D16" s="18" t="s">
        <v>21</v>
      </c>
      <c r="E16" s="18" t="s">
        <v>76</v>
      </c>
      <c r="F16" s="18" t="s">
        <v>78</v>
      </c>
      <c r="G16" s="18" t="s">
        <v>73</v>
      </c>
      <c r="H16" s="18" t="s">
        <v>73</v>
      </c>
    </row>
    <row r="17" spans="2:8" ht="15.75" thickBot="1" x14ac:dyDescent="0.3">
      <c r="B17" s="19" t="s">
        <v>64</v>
      </c>
      <c r="C17" s="19" t="s">
        <v>65</v>
      </c>
      <c r="D17" s="19" t="s">
        <v>69</v>
      </c>
      <c r="E17" s="19" t="s">
        <v>77</v>
      </c>
      <c r="F17" s="19" t="s">
        <v>110</v>
      </c>
      <c r="G17" s="19" t="s">
        <v>74</v>
      </c>
      <c r="H17" s="19" t="s">
        <v>75</v>
      </c>
    </row>
    <row r="18" spans="2:8" x14ac:dyDescent="0.25">
      <c r="B18" s="6" t="s">
        <v>51</v>
      </c>
      <c r="C18" s="6" t="s">
        <v>29</v>
      </c>
      <c r="D18" s="6">
        <v>0</v>
      </c>
      <c r="E18" s="6">
        <v>0</v>
      </c>
      <c r="F18" s="6">
        <v>0</v>
      </c>
      <c r="G18" s="6">
        <v>1.9999999999999998</v>
      </c>
      <c r="H18" s="6">
        <v>0.1428571428571431</v>
      </c>
    </row>
    <row r="19" spans="2:8" x14ac:dyDescent="0.25">
      <c r="B19" s="6" t="s">
        <v>52</v>
      </c>
      <c r="C19" s="6" t="s">
        <v>31</v>
      </c>
      <c r="D19" s="6">
        <v>0</v>
      </c>
      <c r="E19" s="6">
        <v>0.59999999999999987</v>
      </c>
      <c r="F19" s="6">
        <v>0</v>
      </c>
      <c r="G19" s="6">
        <v>0</v>
      </c>
      <c r="H19" s="6">
        <v>2</v>
      </c>
    </row>
    <row r="20" spans="2:8" x14ac:dyDescent="0.25">
      <c r="B20" s="6" t="s">
        <v>53</v>
      </c>
      <c r="C20" s="6" t="s">
        <v>33</v>
      </c>
      <c r="D20" s="6">
        <v>0</v>
      </c>
      <c r="E20" s="6">
        <v>0.4</v>
      </c>
      <c r="F20" s="6">
        <v>0</v>
      </c>
      <c r="G20" s="6">
        <v>0.20000000000000034</v>
      </c>
      <c r="H20" s="6">
        <v>0</v>
      </c>
    </row>
    <row r="21" spans="2:8" x14ac:dyDescent="0.25">
      <c r="B21" s="6" t="s">
        <v>54</v>
      </c>
      <c r="C21" s="6" t="s">
        <v>35</v>
      </c>
      <c r="D21" s="6">
        <v>-0.20000000000000018</v>
      </c>
      <c r="E21" s="6">
        <v>0</v>
      </c>
      <c r="F21" s="6">
        <v>0</v>
      </c>
      <c r="G21" s="6">
        <v>1E+30</v>
      </c>
      <c r="H21" s="6">
        <v>0.20000000000000034</v>
      </c>
    </row>
    <row r="22" spans="2:8" ht="15.75" thickBot="1" x14ac:dyDescent="0.3">
      <c r="B22" s="7" t="s">
        <v>55</v>
      </c>
      <c r="C22" s="7" t="s">
        <v>37</v>
      </c>
      <c r="D22" s="7">
        <v>1</v>
      </c>
      <c r="E22" s="7">
        <v>4</v>
      </c>
      <c r="F22" s="7">
        <v>1</v>
      </c>
      <c r="G22" s="7">
        <v>1E+30</v>
      </c>
      <c r="H22" s="7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H1"/>
    </sheetView>
  </sheetViews>
  <sheetFormatPr defaultRowHeight="15" x14ac:dyDescent="0.25"/>
  <cols>
    <col min="1" max="1" width="4.28515625" customWidth="1"/>
    <col min="9" max="9" width="4.140625" customWidth="1"/>
  </cols>
  <sheetData>
    <row r="1" spans="1:10" x14ac:dyDescent="0.25">
      <c r="A1" s="2"/>
      <c r="B1" s="2" t="s">
        <v>115</v>
      </c>
      <c r="C1" s="1"/>
      <c r="D1" s="1"/>
      <c r="E1" s="1"/>
      <c r="F1" s="1"/>
      <c r="G1" s="1"/>
      <c r="H1" s="1"/>
      <c r="I1" s="1"/>
      <c r="J1" s="1"/>
    </row>
    <row r="3" spans="1:10" x14ac:dyDescent="0.25">
      <c r="A3" s="1"/>
      <c r="B3" s="3"/>
      <c r="C3" s="3" t="s">
        <v>0</v>
      </c>
      <c r="D3" s="3" t="s">
        <v>1</v>
      </c>
      <c r="E3" s="3"/>
      <c r="F3" s="3"/>
      <c r="G3" s="3"/>
      <c r="H3" s="3"/>
      <c r="I3" s="3"/>
      <c r="J3" s="3" t="s">
        <v>2</v>
      </c>
    </row>
    <row r="4" spans="1:10" x14ac:dyDescent="0.25">
      <c r="A4" s="1"/>
      <c r="B4" s="3"/>
      <c r="C4" s="3" t="s">
        <v>14</v>
      </c>
      <c r="D4" s="3" t="s">
        <v>15</v>
      </c>
      <c r="E4" s="3" t="s">
        <v>16</v>
      </c>
      <c r="F4" s="3" t="s">
        <v>17</v>
      </c>
      <c r="G4" s="3" t="s">
        <v>3</v>
      </c>
      <c r="H4" s="3" t="s">
        <v>4</v>
      </c>
      <c r="I4" s="3"/>
      <c r="J4" s="3" t="s">
        <v>5</v>
      </c>
    </row>
    <row r="5" spans="1:10" x14ac:dyDescent="0.25">
      <c r="A5" s="1"/>
      <c r="B5" s="3" t="s">
        <v>6</v>
      </c>
      <c r="C5" s="3">
        <f>+C14-4</f>
        <v>-4</v>
      </c>
      <c r="D5" s="3">
        <f t="shared" ref="D5:F5" si="0">+D14-4</f>
        <v>-2</v>
      </c>
      <c r="E5" s="3">
        <f t="shared" si="0"/>
        <v>-7</v>
      </c>
      <c r="F5" s="3">
        <f t="shared" si="0"/>
        <v>-4</v>
      </c>
      <c r="G5" s="3">
        <v>1</v>
      </c>
      <c r="H5" s="8">
        <f>SUMPRODUCT($C$12:$G$12,C5:G5)</f>
        <v>0</v>
      </c>
      <c r="I5" s="4" t="s">
        <v>57</v>
      </c>
      <c r="J5" s="3">
        <v>0</v>
      </c>
    </row>
    <row r="6" spans="1:10" x14ac:dyDescent="0.25">
      <c r="A6" s="1"/>
      <c r="B6" s="3" t="s">
        <v>7</v>
      </c>
      <c r="C6" s="3">
        <f>+C15-4</f>
        <v>-6</v>
      </c>
      <c r="D6" s="3">
        <f t="shared" ref="D6:F6" si="1">+D15-4</f>
        <v>-4</v>
      </c>
      <c r="E6" s="3">
        <f t="shared" si="1"/>
        <v>-4</v>
      </c>
      <c r="F6" s="3">
        <f t="shared" si="1"/>
        <v>-1</v>
      </c>
      <c r="G6" s="3">
        <v>1</v>
      </c>
      <c r="H6" s="8">
        <f>SUMPRODUCT($C$12:$G$12,C6:G6)</f>
        <v>0</v>
      </c>
      <c r="I6" s="4" t="s">
        <v>57</v>
      </c>
      <c r="J6" s="3">
        <v>0</v>
      </c>
    </row>
    <row r="7" spans="1:10" x14ac:dyDescent="0.25">
      <c r="A7" s="1"/>
      <c r="B7" s="3" t="s">
        <v>8</v>
      </c>
      <c r="C7" s="3">
        <f>+C16-4</f>
        <v>-1</v>
      </c>
      <c r="D7" s="3">
        <f t="shared" ref="D7:F7" si="2">+D16-4</f>
        <v>-4</v>
      </c>
      <c r="E7" s="3">
        <f t="shared" si="2"/>
        <v>-4</v>
      </c>
      <c r="F7" s="3">
        <f t="shared" si="2"/>
        <v>-8</v>
      </c>
      <c r="G7" s="3">
        <v>1</v>
      </c>
      <c r="H7" s="8">
        <f>SUMPRODUCT($C$12:$G$12,C7:G7)</f>
        <v>0</v>
      </c>
      <c r="I7" s="4" t="s">
        <v>57</v>
      </c>
      <c r="J7" s="3">
        <v>0</v>
      </c>
    </row>
    <row r="8" spans="1:10" x14ac:dyDescent="0.25">
      <c r="A8" s="1"/>
      <c r="B8" s="3" t="s">
        <v>9</v>
      </c>
      <c r="C8" s="3">
        <f>+C17-4</f>
        <v>-4</v>
      </c>
      <c r="D8" s="3">
        <f t="shared" ref="D8:F8" si="3">+D17-4</f>
        <v>-7</v>
      </c>
      <c r="E8" s="3">
        <f t="shared" si="3"/>
        <v>0</v>
      </c>
      <c r="F8" s="3">
        <f t="shared" si="3"/>
        <v>-4</v>
      </c>
      <c r="G8" s="3">
        <v>1</v>
      </c>
      <c r="H8" s="8">
        <f>SUMPRODUCT($C$12:$G$12,C8:G8)</f>
        <v>-0.20000000000000018</v>
      </c>
      <c r="I8" s="4" t="s">
        <v>57</v>
      </c>
      <c r="J8" s="3">
        <v>0</v>
      </c>
    </row>
    <row r="9" spans="1:10" x14ac:dyDescent="0.25">
      <c r="A9" s="1"/>
      <c r="B9" s="3" t="s">
        <v>10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 s="3">
        <f>SUMPRODUCT($C$12:$G$12,C9:G9)</f>
        <v>1</v>
      </c>
      <c r="I9" s="3" t="s">
        <v>11</v>
      </c>
      <c r="J9" s="3">
        <v>1</v>
      </c>
    </row>
    <row r="10" spans="1:10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1"/>
      <c r="B11" s="3" t="s">
        <v>12</v>
      </c>
      <c r="C11" s="3"/>
      <c r="D11" s="3"/>
      <c r="E11" s="3"/>
      <c r="F11" s="3"/>
      <c r="G11" s="3">
        <v>1</v>
      </c>
      <c r="H11" s="11">
        <f>SUMPRODUCT($C$12:$G$12,C11:G11)</f>
        <v>4</v>
      </c>
      <c r="I11" s="3"/>
      <c r="J11" s="3"/>
    </row>
    <row r="12" spans="1:10" x14ac:dyDescent="0.25">
      <c r="A12" s="1"/>
      <c r="B12" s="3" t="s">
        <v>13</v>
      </c>
      <c r="C12" s="9">
        <v>0</v>
      </c>
      <c r="D12" s="9">
        <v>0.6</v>
      </c>
      <c r="E12" s="9">
        <v>0.4</v>
      </c>
      <c r="F12" s="9">
        <v>0</v>
      </c>
      <c r="G12" s="10">
        <v>4</v>
      </c>
      <c r="H12" s="3"/>
      <c r="I12" s="3"/>
      <c r="J12" s="3"/>
    </row>
    <row r="13" spans="1:10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C14" s="3">
        <v>0</v>
      </c>
      <c r="D14" s="3">
        <v>2</v>
      </c>
      <c r="E14" s="3">
        <v>-3</v>
      </c>
      <c r="F14" s="3">
        <v>0</v>
      </c>
    </row>
    <row r="15" spans="1:10" x14ac:dyDescent="0.25">
      <c r="C15" s="3">
        <v>-2</v>
      </c>
      <c r="D15" s="3">
        <v>0</v>
      </c>
      <c r="E15" s="3">
        <v>0</v>
      </c>
      <c r="F15" s="3">
        <v>3</v>
      </c>
    </row>
    <row r="16" spans="1:10" x14ac:dyDescent="0.25">
      <c r="C16" s="3">
        <v>3</v>
      </c>
      <c r="D16" s="3">
        <v>0</v>
      </c>
      <c r="E16" s="3">
        <v>0</v>
      </c>
      <c r="F16" s="3">
        <v>-4</v>
      </c>
    </row>
    <row r="17" spans="3:6" x14ac:dyDescent="0.25">
      <c r="C17" s="3">
        <v>0</v>
      </c>
      <c r="D17" s="3">
        <v>-3</v>
      </c>
      <c r="E17" s="3">
        <v>4</v>
      </c>
      <c r="F17" s="3">
        <v>0</v>
      </c>
    </row>
    <row r="18" spans="3:6" x14ac:dyDescent="0.25">
      <c r="D18" s="15"/>
    </row>
    <row r="19" spans="3:6" x14ac:dyDescent="0.25">
      <c r="D19" s="15"/>
    </row>
    <row r="20" spans="3:6" x14ac:dyDescent="0.25">
      <c r="D20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12.28515625" bestFit="1" customWidth="1"/>
    <col min="4" max="4" width="14.42578125" bestFit="1" customWidth="1"/>
    <col min="5" max="5" width="10.7109375" bestFit="1" customWidth="1"/>
    <col min="6" max="6" width="14.85546875" bestFit="1" customWidth="1"/>
    <col min="7" max="7" width="8.42578125" customWidth="1"/>
  </cols>
  <sheetData>
    <row r="1" spans="1:5" x14ac:dyDescent="0.25">
      <c r="A1" s="5" t="s">
        <v>87</v>
      </c>
    </row>
    <row r="2" spans="1:5" x14ac:dyDescent="0.25">
      <c r="A2" s="5" t="s">
        <v>117</v>
      </c>
    </row>
    <row r="3" spans="1:5" x14ac:dyDescent="0.25">
      <c r="A3" s="5" t="s">
        <v>118</v>
      </c>
    </row>
    <row r="4" spans="1:5" x14ac:dyDescent="0.25">
      <c r="A4" s="5" t="s">
        <v>90</v>
      </c>
    </row>
    <row r="5" spans="1:5" x14ac:dyDescent="0.25">
      <c r="A5" s="5" t="s">
        <v>91</v>
      </c>
    </row>
    <row r="6" spans="1:5" x14ac:dyDescent="0.25">
      <c r="A6" s="5"/>
      <c r="B6" t="s">
        <v>92</v>
      </c>
    </row>
    <row r="7" spans="1:5" x14ac:dyDescent="0.25">
      <c r="A7" s="5"/>
      <c r="B7" t="s">
        <v>93</v>
      </c>
    </row>
    <row r="8" spans="1:5" x14ac:dyDescent="0.25">
      <c r="A8" s="5"/>
      <c r="B8" t="s">
        <v>119</v>
      </c>
    </row>
    <row r="9" spans="1:5" x14ac:dyDescent="0.25">
      <c r="A9" s="5" t="s">
        <v>95</v>
      </c>
    </row>
    <row r="10" spans="1:5" x14ac:dyDescent="0.25">
      <c r="B10" t="s">
        <v>96</v>
      </c>
    </row>
    <row r="11" spans="1:5" x14ac:dyDescent="0.25">
      <c r="B11" t="s">
        <v>97</v>
      </c>
    </row>
    <row r="14" spans="1:5" ht="15.75" thickBot="1" x14ac:dyDescent="0.3">
      <c r="A14" t="s">
        <v>120</v>
      </c>
    </row>
    <row r="15" spans="1:5" ht="15.75" thickBot="1" x14ac:dyDescent="0.3">
      <c r="B15" s="17" t="s">
        <v>64</v>
      </c>
      <c r="C15" s="17" t="s">
        <v>65</v>
      </c>
      <c r="D15" s="17" t="s">
        <v>99</v>
      </c>
      <c r="E15" s="17" t="s">
        <v>100</v>
      </c>
    </row>
    <row r="16" spans="1:5" ht="15.75" thickBot="1" x14ac:dyDescent="0.3">
      <c r="B16" s="7" t="s">
        <v>58</v>
      </c>
      <c r="C16" s="7" t="s">
        <v>38</v>
      </c>
      <c r="D16" s="12">
        <v>0</v>
      </c>
      <c r="E16" s="12">
        <v>0</v>
      </c>
    </row>
    <row r="19" spans="1:7" ht="15.75" thickBot="1" x14ac:dyDescent="0.3">
      <c r="A19" t="s">
        <v>101</v>
      </c>
    </row>
    <row r="20" spans="1:7" ht="15.75" thickBot="1" x14ac:dyDescent="0.3">
      <c r="B20" s="17" t="s">
        <v>64</v>
      </c>
      <c r="C20" s="17" t="s">
        <v>65</v>
      </c>
      <c r="D20" s="17" t="s">
        <v>99</v>
      </c>
      <c r="E20" s="17" t="s">
        <v>100</v>
      </c>
      <c r="F20" s="17" t="s">
        <v>102</v>
      </c>
    </row>
    <row r="21" spans="1:7" x14ac:dyDescent="0.25">
      <c r="B21" s="6" t="s">
        <v>45</v>
      </c>
      <c r="C21" s="6" t="s">
        <v>22</v>
      </c>
      <c r="D21" s="13">
        <v>0</v>
      </c>
      <c r="E21" s="13">
        <v>0</v>
      </c>
      <c r="F21" s="6" t="s">
        <v>105</v>
      </c>
    </row>
    <row r="22" spans="1:7" x14ac:dyDescent="0.25">
      <c r="B22" s="6" t="s">
        <v>46</v>
      </c>
      <c r="C22" s="6" t="s">
        <v>23</v>
      </c>
      <c r="D22" s="13">
        <v>0</v>
      </c>
      <c r="E22" s="13">
        <v>0.60000000000000009</v>
      </c>
      <c r="F22" s="6" t="s">
        <v>105</v>
      </c>
    </row>
    <row r="23" spans="1:7" x14ac:dyDescent="0.25">
      <c r="B23" s="6" t="s">
        <v>47</v>
      </c>
      <c r="C23" s="6" t="s">
        <v>24</v>
      </c>
      <c r="D23" s="13">
        <v>0</v>
      </c>
      <c r="E23" s="13">
        <v>0.4</v>
      </c>
      <c r="F23" s="6" t="s">
        <v>105</v>
      </c>
    </row>
    <row r="24" spans="1:7" x14ac:dyDescent="0.25">
      <c r="B24" s="6" t="s">
        <v>48</v>
      </c>
      <c r="C24" s="6" t="s">
        <v>25</v>
      </c>
      <c r="D24" s="13">
        <v>0</v>
      </c>
      <c r="E24" s="13">
        <v>0</v>
      </c>
      <c r="F24" s="6" t="s">
        <v>105</v>
      </c>
    </row>
    <row r="25" spans="1:7" x14ac:dyDescent="0.25">
      <c r="B25" s="6" t="s">
        <v>49</v>
      </c>
      <c r="C25" s="6" t="s">
        <v>85</v>
      </c>
      <c r="D25" s="13">
        <v>0</v>
      </c>
      <c r="E25" s="13">
        <v>0</v>
      </c>
      <c r="F25" s="6" t="s">
        <v>105</v>
      </c>
    </row>
    <row r="26" spans="1:7" ht="15.75" thickBot="1" x14ac:dyDescent="0.3">
      <c r="B26" s="7" t="s">
        <v>59</v>
      </c>
      <c r="C26" s="7" t="s">
        <v>86</v>
      </c>
      <c r="D26" s="12">
        <v>0</v>
      </c>
      <c r="E26" s="12">
        <v>0</v>
      </c>
      <c r="F26" s="7" t="s">
        <v>105</v>
      </c>
    </row>
    <row r="29" spans="1:7" ht="15.75" thickBot="1" x14ac:dyDescent="0.3">
      <c r="A29" t="s">
        <v>66</v>
      </c>
    </row>
    <row r="30" spans="1:7" ht="15.75" thickBot="1" x14ac:dyDescent="0.3">
      <c r="B30" s="17" t="s">
        <v>64</v>
      </c>
      <c r="C30" s="17" t="s">
        <v>65</v>
      </c>
      <c r="D30" s="17" t="s">
        <v>103</v>
      </c>
      <c r="E30" s="17" t="s">
        <v>67</v>
      </c>
      <c r="F30" s="17" t="s">
        <v>68</v>
      </c>
      <c r="G30" s="17" t="s">
        <v>104</v>
      </c>
    </row>
    <row r="31" spans="1:7" x14ac:dyDescent="0.25">
      <c r="B31" s="6" t="s">
        <v>36</v>
      </c>
      <c r="C31" s="6" t="s">
        <v>37</v>
      </c>
      <c r="D31" s="16">
        <v>1</v>
      </c>
      <c r="E31" s="6" t="s">
        <v>43</v>
      </c>
      <c r="F31" s="6" t="s">
        <v>106</v>
      </c>
      <c r="G31" s="6">
        <v>0</v>
      </c>
    </row>
    <row r="32" spans="1:7" x14ac:dyDescent="0.25">
      <c r="B32" s="6" t="s">
        <v>28</v>
      </c>
      <c r="C32" s="6" t="s">
        <v>29</v>
      </c>
      <c r="D32" s="13">
        <v>0</v>
      </c>
      <c r="E32" s="6" t="s">
        <v>39</v>
      </c>
      <c r="F32" s="6" t="s">
        <v>106</v>
      </c>
      <c r="G32" s="13">
        <v>0</v>
      </c>
    </row>
    <row r="33" spans="2:7" x14ac:dyDescent="0.25">
      <c r="B33" s="6" t="s">
        <v>30</v>
      </c>
      <c r="C33" s="6" t="s">
        <v>31</v>
      </c>
      <c r="D33" s="13">
        <v>0</v>
      </c>
      <c r="E33" s="6" t="s">
        <v>40</v>
      </c>
      <c r="F33" s="6" t="s">
        <v>106</v>
      </c>
      <c r="G33" s="13">
        <v>0</v>
      </c>
    </row>
    <row r="34" spans="2:7" x14ac:dyDescent="0.25">
      <c r="B34" s="6" t="s">
        <v>32</v>
      </c>
      <c r="C34" s="6" t="s">
        <v>33</v>
      </c>
      <c r="D34" s="13">
        <v>0</v>
      </c>
      <c r="E34" s="6" t="s">
        <v>41</v>
      </c>
      <c r="F34" s="6" t="s">
        <v>106</v>
      </c>
      <c r="G34" s="13">
        <v>0</v>
      </c>
    </row>
    <row r="35" spans="2:7" ht="15.75" thickBot="1" x14ac:dyDescent="0.3">
      <c r="B35" s="7" t="s">
        <v>34</v>
      </c>
      <c r="C35" s="7" t="s">
        <v>35</v>
      </c>
      <c r="D35" s="12">
        <v>0.20000000000000018</v>
      </c>
      <c r="E35" s="7" t="s">
        <v>42</v>
      </c>
      <c r="F35" s="7" t="s">
        <v>107</v>
      </c>
      <c r="G35" s="12">
        <v>0.20000000000000018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12.28515625" bestFit="1" customWidth="1"/>
    <col min="4" max="4" width="5.7109375" customWidth="1"/>
    <col min="5" max="5" width="12" bestFit="1" customWidth="1"/>
    <col min="6" max="6" width="11.7109375" bestFit="1" customWidth="1"/>
    <col min="7" max="8" width="12" bestFit="1" customWidth="1"/>
  </cols>
  <sheetData>
    <row r="1" spans="1:8" x14ac:dyDescent="0.25">
      <c r="A1" s="5" t="s">
        <v>108</v>
      </c>
    </row>
    <row r="2" spans="1:8" x14ac:dyDescent="0.25">
      <c r="A2" s="5" t="s">
        <v>117</v>
      </c>
    </row>
    <row r="3" spans="1:8" x14ac:dyDescent="0.25">
      <c r="A3" s="5" t="s">
        <v>118</v>
      </c>
    </row>
    <row r="6" spans="1:8" ht="15.75" thickBot="1" x14ac:dyDescent="0.3">
      <c r="A6" t="s">
        <v>101</v>
      </c>
    </row>
    <row r="7" spans="1:8" x14ac:dyDescent="0.25">
      <c r="B7" s="18"/>
      <c r="C7" s="18"/>
      <c r="D7" s="18" t="s">
        <v>21</v>
      </c>
      <c r="E7" s="18" t="s">
        <v>70</v>
      </c>
      <c r="F7" s="18" t="s">
        <v>72</v>
      </c>
      <c r="G7" s="18" t="s">
        <v>73</v>
      </c>
      <c r="H7" s="18" t="s">
        <v>73</v>
      </c>
    </row>
    <row r="8" spans="1:8" ht="15.75" thickBot="1" x14ac:dyDescent="0.3">
      <c r="B8" s="19" t="s">
        <v>64</v>
      </c>
      <c r="C8" s="19" t="s">
        <v>65</v>
      </c>
      <c r="D8" s="19" t="s">
        <v>69</v>
      </c>
      <c r="E8" s="19" t="s">
        <v>71</v>
      </c>
      <c r="F8" s="19" t="s">
        <v>109</v>
      </c>
      <c r="G8" s="19" t="s">
        <v>74</v>
      </c>
      <c r="H8" s="19" t="s">
        <v>75</v>
      </c>
    </row>
    <row r="9" spans="1:8" x14ac:dyDescent="0.25">
      <c r="B9" s="6" t="s">
        <v>45</v>
      </c>
      <c r="C9" s="6" t="s">
        <v>22</v>
      </c>
      <c r="D9" s="6">
        <v>0</v>
      </c>
      <c r="E9" s="6">
        <v>0</v>
      </c>
      <c r="F9" s="6">
        <v>0</v>
      </c>
      <c r="G9" s="6">
        <v>2.0000000000000004</v>
      </c>
      <c r="H9" s="6">
        <v>0.14285714285714268</v>
      </c>
    </row>
    <row r="10" spans="1:8" x14ac:dyDescent="0.25">
      <c r="B10" s="6" t="s">
        <v>46</v>
      </c>
      <c r="C10" s="6" t="s">
        <v>23</v>
      </c>
      <c r="D10" s="6">
        <v>0.60000000000000009</v>
      </c>
      <c r="E10" s="6">
        <v>0</v>
      </c>
      <c r="F10" s="6">
        <v>0</v>
      </c>
      <c r="G10" s="6">
        <v>5.5511151231257827E-16</v>
      </c>
      <c r="H10" s="6">
        <v>2</v>
      </c>
    </row>
    <row r="11" spans="1:8" x14ac:dyDescent="0.25">
      <c r="B11" s="6" t="s">
        <v>47</v>
      </c>
      <c r="C11" s="6" t="s">
        <v>24</v>
      </c>
      <c r="D11" s="6">
        <v>0.4</v>
      </c>
      <c r="E11" s="6">
        <v>0</v>
      </c>
      <c r="F11" s="6">
        <v>0</v>
      </c>
      <c r="G11" s="6">
        <v>0.19999999999999973</v>
      </c>
      <c r="H11" s="6">
        <v>5.5511151231257837E-16</v>
      </c>
    </row>
    <row r="12" spans="1:8" x14ac:dyDescent="0.25">
      <c r="B12" s="6" t="s">
        <v>48</v>
      </c>
      <c r="C12" s="6" t="s">
        <v>25</v>
      </c>
      <c r="D12" s="6">
        <v>0</v>
      </c>
      <c r="E12" s="6">
        <v>0.19999999999999973</v>
      </c>
      <c r="F12" s="6">
        <v>0</v>
      </c>
      <c r="G12" s="6">
        <v>1E+30</v>
      </c>
      <c r="H12" s="6">
        <v>0.19999999999999973</v>
      </c>
    </row>
    <row r="13" spans="1:8" x14ac:dyDescent="0.25">
      <c r="B13" s="6" t="s">
        <v>49</v>
      </c>
      <c r="C13" s="6" t="s">
        <v>85</v>
      </c>
      <c r="D13" s="6">
        <v>0</v>
      </c>
      <c r="E13" s="6">
        <v>0</v>
      </c>
      <c r="F13" s="6">
        <v>1</v>
      </c>
      <c r="G13" s="6">
        <v>1E+30</v>
      </c>
      <c r="H13" s="6">
        <v>0</v>
      </c>
    </row>
    <row r="14" spans="1:8" ht="15.75" thickBot="1" x14ac:dyDescent="0.3">
      <c r="B14" s="7" t="s">
        <v>59</v>
      </c>
      <c r="C14" s="7" t="s">
        <v>86</v>
      </c>
      <c r="D14" s="7">
        <v>0</v>
      </c>
      <c r="E14" s="7">
        <v>0</v>
      </c>
      <c r="F14" s="7">
        <v>-1</v>
      </c>
      <c r="G14" s="7">
        <v>1E+30</v>
      </c>
      <c r="H14" s="7">
        <v>0</v>
      </c>
    </row>
    <row r="16" spans="1:8" ht="15.75" thickBot="1" x14ac:dyDescent="0.3">
      <c r="A16" t="s">
        <v>66</v>
      </c>
    </row>
    <row r="17" spans="2:8" x14ac:dyDescent="0.25">
      <c r="B17" s="18"/>
      <c r="C17" s="18"/>
      <c r="D17" s="18" t="s">
        <v>21</v>
      </c>
      <c r="E17" s="18" t="s">
        <v>76</v>
      </c>
      <c r="F17" s="18" t="s">
        <v>78</v>
      </c>
      <c r="G17" s="18" t="s">
        <v>73</v>
      </c>
      <c r="H17" s="18" t="s">
        <v>73</v>
      </c>
    </row>
    <row r="18" spans="2:8" ht="15.75" thickBot="1" x14ac:dyDescent="0.3">
      <c r="B18" s="19" t="s">
        <v>64</v>
      </c>
      <c r="C18" s="19" t="s">
        <v>65</v>
      </c>
      <c r="D18" s="19" t="s">
        <v>69</v>
      </c>
      <c r="E18" s="19" t="s">
        <v>77</v>
      </c>
      <c r="F18" s="19" t="s">
        <v>110</v>
      </c>
      <c r="G18" s="19" t="s">
        <v>74</v>
      </c>
      <c r="H18" s="19" t="s">
        <v>75</v>
      </c>
    </row>
    <row r="19" spans="2:8" x14ac:dyDescent="0.25">
      <c r="B19" s="6" t="s">
        <v>36</v>
      </c>
      <c r="C19" s="6" t="s">
        <v>37</v>
      </c>
      <c r="D19" s="6">
        <v>1</v>
      </c>
      <c r="E19" s="6">
        <v>0</v>
      </c>
      <c r="F19" s="6">
        <v>1</v>
      </c>
      <c r="G19" s="6">
        <v>1E+30</v>
      </c>
      <c r="H19" s="6">
        <v>1</v>
      </c>
    </row>
    <row r="20" spans="2:8" x14ac:dyDescent="0.25">
      <c r="B20" s="6" t="s">
        <v>28</v>
      </c>
      <c r="C20" s="6" t="s">
        <v>29</v>
      </c>
      <c r="D20" s="6">
        <v>0</v>
      </c>
      <c r="E20" s="6">
        <v>1.1102230246251565E-16</v>
      </c>
      <c r="F20" s="6">
        <v>0</v>
      </c>
      <c r="G20" s="6">
        <v>0.14285714285714299</v>
      </c>
      <c r="H20" s="6">
        <v>2.0000000000000004</v>
      </c>
    </row>
    <row r="21" spans="2:8" x14ac:dyDescent="0.25">
      <c r="B21" s="6" t="s">
        <v>30</v>
      </c>
      <c r="C21" s="6" t="s">
        <v>31</v>
      </c>
      <c r="D21" s="6">
        <v>0</v>
      </c>
      <c r="E21" s="6">
        <v>0.60000000000000009</v>
      </c>
      <c r="F21" s="6">
        <v>0</v>
      </c>
      <c r="G21" s="6">
        <v>2</v>
      </c>
      <c r="H21" s="6">
        <v>0</v>
      </c>
    </row>
    <row r="22" spans="2:8" x14ac:dyDescent="0.25">
      <c r="B22" s="6" t="s">
        <v>32</v>
      </c>
      <c r="C22" s="6" t="s">
        <v>33</v>
      </c>
      <c r="D22" s="6">
        <v>0</v>
      </c>
      <c r="E22" s="6">
        <v>0.4</v>
      </c>
      <c r="F22" s="6">
        <v>0</v>
      </c>
      <c r="G22" s="6">
        <v>0</v>
      </c>
      <c r="H22" s="6">
        <v>0</v>
      </c>
    </row>
    <row r="23" spans="2:8" ht="15.75" thickBot="1" x14ac:dyDescent="0.3">
      <c r="B23" s="7" t="s">
        <v>34</v>
      </c>
      <c r="C23" s="7" t="s">
        <v>35</v>
      </c>
      <c r="D23" s="7">
        <v>0.20000000000000018</v>
      </c>
      <c r="E23" s="7">
        <v>0</v>
      </c>
      <c r="F23" s="7">
        <v>0</v>
      </c>
      <c r="G23" s="7">
        <v>0.20000000000000018</v>
      </c>
      <c r="H23" s="7">
        <v>1E+30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H22" sqref="H22"/>
    </sheetView>
  </sheetViews>
  <sheetFormatPr defaultRowHeight="15" x14ac:dyDescent="0.25"/>
  <cols>
    <col min="1" max="1" width="6.28515625" customWidth="1"/>
    <col min="3" max="3" width="12.7109375" bestFit="1" customWidth="1"/>
    <col min="10" max="10" width="3.140625" customWidth="1"/>
  </cols>
  <sheetData>
    <row r="1" spans="1:11" x14ac:dyDescent="0.25">
      <c r="A1" s="2"/>
      <c r="B1" s="2" t="s">
        <v>116</v>
      </c>
      <c r="C1" s="1"/>
      <c r="D1" s="1"/>
      <c r="E1" s="1"/>
      <c r="F1" s="1"/>
      <c r="G1" s="1"/>
      <c r="H1" s="1"/>
      <c r="I1" s="1"/>
      <c r="J1" s="1"/>
      <c r="K1" s="1"/>
    </row>
    <row r="3" spans="1:11" x14ac:dyDescent="0.25">
      <c r="A3" s="1"/>
      <c r="B3" s="3"/>
      <c r="C3" s="3" t="s">
        <v>0</v>
      </c>
      <c r="D3" s="3" t="s">
        <v>1</v>
      </c>
      <c r="E3" s="3"/>
      <c r="F3" s="3"/>
      <c r="G3" s="3"/>
      <c r="H3" s="3"/>
      <c r="I3" s="3"/>
      <c r="J3" s="3"/>
      <c r="K3" s="3" t="s">
        <v>2</v>
      </c>
    </row>
    <row r="4" spans="1:11" x14ac:dyDescent="0.25">
      <c r="A4" s="1"/>
      <c r="B4" s="3"/>
      <c r="C4" s="3" t="s">
        <v>14</v>
      </c>
      <c r="D4" s="3" t="s">
        <v>15</v>
      </c>
      <c r="E4" s="3" t="s">
        <v>16</v>
      </c>
      <c r="F4" s="3" t="s">
        <v>17</v>
      </c>
      <c r="G4" s="3" t="s">
        <v>83</v>
      </c>
      <c r="H4" s="3" t="s">
        <v>84</v>
      </c>
      <c r="I4" s="3" t="s">
        <v>4</v>
      </c>
      <c r="J4" s="3"/>
      <c r="K4" s="3" t="s">
        <v>5</v>
      </c>
    </row>
    <row r="5" spans="1:11" x14ac:dyDescent="0.25">
      <c r="A5" s="1"/>
      <c r="B5" s="3" t="s">
        <v>6</v>
      </c>
      <c r="C5" s="3">
        <v>0</v>
      </c>
      <c r="D5" s="3">
        <v>-2</v>
      </c>
      <c r="E5" s="3">
        <v>3</v>
      </c>
      <c r="F5" s="3">
        <v>0</v>
      </c>
      <c r="G5" s="3">
        <v>1</v>
      </c>
      <c r="H5" s="3">
        <v>-1</v>
      </c>
      <c r="I5" s="8">
        <f>SUMPRODUCT($C$12:$H$12,C5:H5)</f>
        <v>0</v>
      </c>
      <c r="J5" s="4" t="s">
        <v>20</v>
      </c>
      <c r="K5" s="3">
        <v>0</v>
      </c>
    </row>
    <row r="6" spans="1:11" x14ac:dyDescent="0.25">
      <c r="A6" s="1"/>
      <c r="B6" s="3" t="s">
        <v>7</v>
      </c>
      <c r="C6" s="3">
        <v>2</v>
      </c>
      <c r="D6" s="3">
        <v>0</v>
      </c>
      <c r="E6" s="3">
        <v>0</v>
      </c>
      <c r="F6" s="3">
        <v>-3</v>
      </c>
      <c r="G6" s="3">
        <v>1</v>
      </c>
      <c r="H6" s="3">
        <v>-1</v>
      </c>
      <c r="I6" s="8">
        <f t="shared" ref="I6:I11" si="0">SUMPRODUCT($C$12:$H$12,C6:H6)</f>
        <v>0</v>
      </c>
      <c r="J6" s="4" t="s">
        <v>20</v>
      </c>
      <c r="K6" s="3">
        <v>0</v>
      </c>
    </row>
    <row r="7" spans="1:11" x14ac:dyDescent="0.25">
      <c r="A7" s="1"/>
      <c r="B7" s="3" t="s">
        <v>8</v>
      </c>
      <c r="C7" s="3">
        <v>-3</v>
      </c>
      <c r="D7" s="3">
        <v>0</v>
      </c>
      <c r="E7" s="3">
        <v>0</v>
      </c>
      <c r="F7" s="3">
        <v>4</v>
      </c>
      <c r="G7" s="3">
        <v>1</v>
      </c>
      <c r="H7" s="3">
        <v>-1</v>
      </c>
      <c r="I7" s="8">
        <f t="shared" si="0"/>
        <v>0</v>
      </c>
      <c r="J7" s="4" t="s">
        <v>20</v>
      </c>
      <c r="K7" s="3">
        <v>0</v>
      </c>
    </row>
    <row r="8" spans="1:11" x14ac:dyDescent="0.25">
      <c r="A8" s="1"/>
      <c r="B8" s="3" t="s">
        <v>9</v>
      </c>
      <c r="C8" s="3">
        <v>0</v>
      </c>
      <c r="D8" s="3">
        <v>3</v>
      </c>
      <c r="E8" s="3">
        <v>-4</v>
      </c>
      <c r="F8" s="3">
        <v>0</v>
      </c>
      <c r="G8" s="3">
        <v>1</v>
      </c>
      <c r="H8" s="3">
        <v>-1</v>
      </c>
      <c r="I8" s="8">
        <f t="shared" si="0"/>
        <v>0.20000000000000018</v>
      </c>
      <c r="J8" s="4" t="s">
        <v>20</v>
      </c>
      <c r="K8" s="3">
        <v>0</v>
      </c>
    </row>
    <row r="9" spans="1:11" x14ac:dyDescent="0.25">
      <c r="A9" s="1"/>
      <c r="B9" s="3" t="s">
        <v>10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 s="3">
        <v>0</v>
      </c>
      <c r="I9" s="3">
        <f t="shared" si="0"/>
        <v>1</v>
      </c>
      <c r="J9" s="3" t="s">
        <v>11</v>
      </c>
      <c r="K9" s="3">
        <v>1</v>
      </c>
    </row>
    <row r="10" spans="1:11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1"/>
      <c r="B11" s="3" t="s">
        <v>12</v>
      </c>
      <c r="C11" s="3"/>
      <c r="D11" s="3"/>
      <c r="E11" s="3"/>
      <c r="F11" s="3"/>
      <c r="G11" s="3">
        <v>1</v>
      </c>
      <c r="H11" s="3">
        <v>-1</v>
      </c>
      <c r="I11" s="14">
        <f t="shared" si="0"/>
        <v>0</v>
      </c>
      <c r="J11" s="3"/>
      <c r="K11" s="3"/>
    </row>
    <row r="12" spans="1:11" x14ac:dyDescent="0.25">
      <c r="A12" s="1"/>
      <c r="B12" s="3" t="s">
        <v>13</v>
      </c>
      <c r="C12" s="9">
        <v>0</v>
      </c>
      <c r="D12" s="9">
        <v>0.60000000000000009</v>
      </c>
      <c r="E12" s="9">
        <v>0.4</v>
      </c>
      <c r="F12" s="9">
        <v>0</v>
      </c>
      <c r="G12" s="10">
        <v>0</v>
      </c>
      <c r="H12" s="10">
        <v>0</v>
      </c>
      <c r="I12" s="3"/>
      <c r="J12" s="3"/>
      <c r="K12" s="3"/>
    </row>
    <row r="13" spans="1:11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7" spans="4:4" x14ac:dyDescent="0.25">
      <c r="D17" s="15"/>
    </row>
    <row r="18" spans="4:4" x14ac:dyDescent="0.25">
      <c r="D18" s="15"/>
    </row>
    <row r="19" spans="4:4" x14ac:dyDescent="0.25">
      <c r="D19" s="15"/>
    </row>
    <row r="20" spans="4:4" x14ac:dyDescent="0.25">
      <c r="D2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Relatório de Resposta 1</vt:lpstr>
      <vt:lpstr>Relatório de Sensibilidade 1</vt:lpstr>
      <vt:lpstr>Sheet1</vt:lpstr>
      <vt:lpstr>Relatório de Resposta 2</vt:lpstr>
      <vt:lpstr>Relatório de Sensibilidade 2</vt:lpstr>
      <vt:lpstr>Sheet2</vt:lpstr>
      <vt:lpstr>Relatório de Resposta 3</vt:lpstr>
      <vt:lpstr>Relatório de Sensibilidade 3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laptop</cp:lastModifiedBy>
  <dcterms:created xsi:type="dcterms:W3CDTF">2010-03-07T17:12:57Z</dcterms:created>
  <dcterms:modified xsi:type="dcterms:W3CDTF">2016-03-08T21:35:29Z</dcterms:modified>
</cp:coreProperties>
</file>